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050" firstSheet="4" activeTab="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zaz_28" sheetId="11" r:id="rId11"/>
  </sheets>
  <definedNames>
    <definedName name="_xlnm.Print_Titles" localSheetId="0">'Sheet1'!$1:$12</definedName>
    <definedName name="_xlnm.Print_Titles" localSheetId="9">'Sheet10'!$1:$12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  <definedName name="_xlnm.Print_Titles" localSheetId="7">'Sheet8'!$1:$12</definedName>
    <definedName name="_xlnm.Print_Titles" localSheetId="8">'Sheet9'!$1:$12</definedName>
  </definedNames>
  <calcPr fullCalcOnLoad="1"/>
</workbook>
</file>

<file path=xl/sharedStrings.xml><?xml version="1.0" encoding="utf-8"?>
<sst xmlns="http://schemas.openxmlformats.org/spreadsheetml/2006/main" count="2008" uniqueCount="243">
  <si>
    <t>REPUBLIKA E SHQIPËRISË</t>
  </si>
  <si>
    <t>KOMISIONI QENDROR I ZGJEDHJEVE</t>
  </si>
  <si>
    <t>QARKU</t>
  </si>
  <si>
    <t>KZAZ NR</t>
  </si>
  <si>
    <t>TIRANE</t>
  </si>
  <si>
    <t>1</t>
  </si>
  <si>
    <t>QV-te qe pasqyrohen ne kete tabele</t>
  </si>
  <si>
    <t>QV nr 1615</t>
  </si>
  <si>
    <t>QV nr 16151</t>
  </si>
  <si>
    <t>QV nr 16152</t>
  </si>
  <si>
    <t>QV nr 16153</t>
  </si>
  <si>
    <t>QV nr 16154</t>
  </si>
  <si>
    <t>QV nr 1616</t>
  </si>
  <si>
    <t>QV nr 16161</t>
  </si>
  <si>
    <t>QV nr 1617</t>
  </si>
  <si>
    <t>QV nr 16171</t>
  </si>
  <si>
    <t>QV nr 1618</t>
  </si>
  <si>
    <t>2</t>
  </si>
  <si>
    <t>Numri i zgjedhësve që kanë votuar</t>
  </si>
  <si>
    <t>3</t>
  </si>
  <si>
    <t>Fletë votimi të papërdorura</t>
  </si>
  <si>
    <t>4</t>
  </si>
  <si>
    <t>Fletë votimi të dëmtuara</t>
  </si>
  <si>
    <t>11</t>
  </si>
  <si>
    <t>7</t>
  </si>
  <si>
    <t>5</t>
  </si>
  <si>
    <t>Fletë votimi të gjetura në kuti</t>
  </si>
  <si>
    <t>6</t>
  </si>
  <si>
    <t>Vota të pavlefshme</t>
  </si>
  <si>
    <t>9</t>
  </si>
  <si>
    <t>Vota të vlefshme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</si>
  <si>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</si>
  <si>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</si>
  <si>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</si>
  <si>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</si>
  <si>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</si>
  <si>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</si>
  <si>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</si>
  <si>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</si>
  <si>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</si>
  <si>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</si>
  <si>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</si>
  <si>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14</t>
  </si>
  <si>
    <t>8</t>
  </si>
  <si>
    <t>Partia Unitetit Kombetar</t>
  </si>
  <si>
    <t>Partia Socialiste e Vërtetë 91</t>
  </si>
  <si>
    <t>10</t>
  </si>
  <si>
    <t>Partia G 99</t>
  </si>
  <si>
    <t>Partia Shqiptare Atdheu</t>
  </si>
  <si>
    <t>12</t>
  </si>
  <si>
    <t>Partia Pajtimit Kombëtar</t>
  </si>
  <si>
    <t>13</t>
  </si>
  <si>
    <t>Partia Komuniste e Shqipërisë</t>
  </si>
  <si>
    <t>Partia e Gjelbër</t>
  </si>
  <si>
    <t>15</t>
  </si>
  <si>
    <t>Partia e Punës e Shqipërisë e Riorganizuar</t>
  </si>
  <si>
    <t>20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</si>
  <si>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</si>
  <si>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</si>
  <si>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</si>
  <si>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</si>
  <si>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</si>
  <si>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</si>
  <si>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</si>
  <si>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</si>
  <si>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</si>
  <si>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</si>
  <si>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</si>
  <si>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</si>
  <si>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</si>
  <si>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</si>
  <si>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</si>
  <si>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</si>
  <si>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</si>
  <si>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</si>
  <si>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</si>
  <si>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</si>
  <si>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</si>
  <si>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48</t>
  </si>
  <si>
    <t>47</t>
  </si>
  <si>
    <t>39</t>
  </si>
  <si>
    <t>35</t>
  </si>
  <si>
    <t>30</t>
  </si>
  <si>
    <t>31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</si>
  <si>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</si>
  <si>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</si>
  <si>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</si>
  <si>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</si>
  <si>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</si>
  <si>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</si>
  <si>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Partia për Mbrojtjen e të Drejtave të Emigrantëve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</si>
  <si>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</si>
  <si>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</si>
  <si>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</si>
  <si>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</si>
  <si>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</si>
  <si>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</si>
  <si>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</si>
  <si>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</si>
  <si>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</si>
  <si>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</si>
  <si>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</si>
  <si>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</si>
  <si>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</si>
  <si>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</si>
  <si>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</si>
  <si>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</si>
  <si>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</si>
  <si>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</si>
  <si>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</si>
  <si>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</si>
  <si>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</si>
  <si>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</si>
  <si>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</si>
  <si>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</si>
  <si>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</si>
  <si>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65</t>
  </si>
  <si>
    <t>62</t>
  </si>
  <si>
    <t>45</t>
  </si>
  <si>
    <t>Partia Republikane Shqiptare</t>
  </si>
  <si>
    <t>46</t>
  </si>
  <si>
    <t>Partia Minoriteti Etnik Grek për të Ardhmen</t>
  </si>
  <si>
    <t>Partia e të Drejtave të Mohuara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</si>
  <si>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</si>
  <si>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</si>
  <si>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</si>
  <si>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</si>
  <si>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</si>
  <si>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</si>
  <si>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</si>
  <si>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</si>
  <si>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</si>
  <si>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</si>
  <si>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</si>
  <si>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</si>
  <si>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</si>
  <si>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</si>
  <si>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</si>
  <si>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</si>
  <si>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</si>
  <si>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</si>
  <si>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</si>
  <si>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</si>
  <si>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</si>
  <si>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</si>
  <si>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</si>
  <si>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</si>
  <si>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</si>
  <si>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</si>
  <si>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</si>
  <si>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</si>
  <si>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</si>
  <si>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</si>
  <si>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</si>
  <si>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</si>
  <si>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Aleanca Kuq e Zi</t>
  </si>
  <si>
    <t>66</t>
  </si>
  <si>
    <t>Fryma e Re Demokratike</t>
  </si>
  <si>
    <t>Gjithsej vota te vlefshme</t>
  </si>
  <si>
    <t>QV nr 1619</t>
  </si>
  <si>
    <t>QV nr 1620</t>
  </si>
  <si>
    <t>QV nr 1621</t>
  </si>
  <si>
    <t>QV nr 1624</t>
  </si>
  <si>
    <t>QV nr 1625</t>
  </si>
  <si>
    <t>QV nr 16251</t>
  </si>
  <si>
    <t>QV nr 1626</t>
  </si>
  <si>
    <t>QV nr 1627</t>
  </si>
  <si>
    <t>QV nr 16271</t>
  </si>
  <si>
    <t>QV nr 1628</t>
  </si>
  <si>
    <t>QV nr 16281</t>
  </si>
  <si>
    <t>QV nr 1665</t>
  </si>
  <si>
    <t>QV nr 16651</t>
  </si>
  <si>
    <t>QV nr 1667</t>
  </si>
  <si>
    <t>QV nr 1668</t>
  </si>
  <si>
    <t>QV nr 1669</t>
  </si>
  <si>
    <t>QV nr 1670</t>
  </si>
  <si>
    <t>QV nr 1671</t>
  </si>
  <si>
    <t>QV nr 1674</t>
  </si>
  <si>
    <t>QV nr 2040</t>
  </si>
  <si>
    <t>QV nr 20401</t>
  </si>
  <si>
    <t>QV nr 20402</t>
  </si>
  <si>
    <t>QV nr 20403</t>
  </si>
  <si>
    <t>QV nr 2041</t>
  </si>
  <si>
    <t>QV nr 20411</t>
  </si>
  <si>
    <t>QV nr 20412</t>
  </si>
  <si>
    <t>QV nr 20413</t>
  </si>
  <si>
    <t>QV nr 2042</t>
  </si>
  <si>
    <t>QV nr 20421</t>
  </si>
  <si>
    <t>QV nr 20422</t>
  </si>
  <si>
    <t>QV nr 2043</t>
  </si>
  <si>
    <t>QV nr 20431</t>
  </si>
  <si>
    <t>QV nr 2044</t>
  </si>
  <si>
    <t>QV nr 20441</t>
  </si>
  <si>
    <t>QV nr 20442</t>
  </si>
  <si>
    <t>QV nr 20443</t>
  </si>
  <si>
    <t>QV nr 2045</t>
  </si>
  <si>
    <t>QV nr 20451</t>
  </si>
  <si>
    <t>QV nr 20452</t>
  </si>
  <si>
    <t>QV nr 20453</t>
  </si>
  <si>
    <t>QV nr 2046</t>
  </si>
  <si>
    <t>QV nr 20461</t>
  </si>
  <si>
    <t>QV nr 20462</t>
  </si>
  <si>
    <t>QV nr 20463</t>
  </si>
  <si>
    <t>QV nr 2047</t>
  </si>
  <si>
    <t>QV nr 20471</t>
  </si>
  <si>
    <t>QV nr 20472</t>
  </si>
  <si>
    <t>QV nr 20473</t>
  </si>
  <si>
    <t>QV nr 20474</t>
  </si>
  <si>
    <t>QV nr 2048</t>
  </si>
  <si>
    <t>QV nr 20481</t>
  </si>
  <si>
    <t>QV nr 20482</t>
  </si>
  <si>
    <t>QV nr 2049</t>
  </si>
  <si>
    <t>QV nr 20491</t>
  </si>
  <si>
    <t>QV nr 20492</t>
  </si>
  <si>
    <t>QV nr 20493</t>
  </si>
  <si>
    <t>QV nr 20494</t>
  </si>
  <si>
    <t>QV nr 2050</t>
  </si>
  <si>
    <t>QV nr 20501</t>
  </si>
  <si>
    <t>QV nr 20502</t>
  </si>
  <si>
    <t>QV nr 20503</t>
  </si>
  <si>
    <t>QV nr 20504</t>
  </si>
  <si>
    <t>QV nr 2051</t>
  </si>
  <si>
    <t>QV nr 20511</t>
  </si>
  <si>
    <t>QV nr 20512</t>
  </si>
  <si>
    <t>QV nr 2052</t>
  </si>
  <si>
    <t>QV nr 20521</t>
  </si>
  <si>
    <t>QV nr 2053</t>
  </si>
  <si>
    <t>QV nr 2055</t>
  </si>
  <si>
    <t>QV nr 2056</t>
  </si>
  <si>
    <t>QV nr 20561</t>
  </si>
  <si>
    <t>QV nr 20562</t>
  </si>
  <si>
    <t>QV nr 2057</t>
  </si>
  <si>
    <t>QV nr 20571</t>
  </si>
  <si>
    <t>QV nr 20572</t>
  </si>
  <si>
    <t>QV nr 2058</t>
  </si>
  <si>
    <t>QV nr 20581</t>
  </si>
  <si>
    <t>QV nr 2059</t>
  </si>
  <si>
    <t>QV nr 20591</t>
  </si>
  <si>
    <t>QV nr 2060</t>
  </si>
  <si>
    <t>QV nr 2061</t>
  </si>
  <si>
    <t>QV nr 2062</t>
  </si>
  <si>
    <t>ZAZ 28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</si>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</sst>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 Blac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6" sqref="AB16:AB9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28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2.5">
      <c r="A15" s="8" t="s">
        <v>5</v>
      </c>
      <c r="B15" s="9"/>
      <c r="C15" s="13" t="s">
        <v>6</v>
      </c>
      <c r="D15" s="10"/>
      <c r="E15" s="10"/>
      <c r="F15" s="9"/>
      <c r="G15" s="8" t="s">
        <v>7</v>
      </c>
      <c r="H15" s="10"/>
      <c r="I15" s="9"/>
      <c r="J15" s="4" t="s">
        <v>8</v>
      </c>
      <c r="K15" s="8" t="s">
        <v>9</v>
      </c>
      <c r="L15" s="10"/>
      <c r="M15" s="9"/>
      <c r="N15" s="8" t="s">
        <v>10</v>
      </c>
      <c r="O15" s="10"/>
      <c r="P15" s="9"/>
      <c r="Q15" s="4" t="s">
        <v>11</v>
      </c>
      <c r="R15" s="8" t="s">
        <v>12</v>
      </c>
      <c r="S15" s="9"/>
      <c r="T15" s="4" t="s">
        <v>13</v>
      </c>
      <c r="U15" s="8" t="s">
        <v>14</v>
      </c>
      <c r="V15" s="10"/>
      <c r="W15" s="9"/>
      <c r="X15" s="8" t="s">
        <v>15</v>
      </c>
      <c r="Y15" s="9"/>
      <c r="Z15" s="4" t="s">
        <v>16</v>
      </c>
    </row>
    <row r="16" spans="1:28" ht="15">
      <c r="A16" s="8" t="s">
        <v>17</v>
      </c>
      <c r="B16" s="9"/>
      <c r="C16" s="13" t="s">
        <v>18</v>
      </c>
      <c r="D16" s="10"/>
      <c r="E16" s="10"/>
      <c r="F16" s="9"/>
      <c r="G16" s="8">
        <v>432</v>
      </c>
      <c r="H16" s="10"/>
      <c r="I16" s="9"/>
      <c r="J16" s="4">
        <v>425</v>
      </c>
      <c r="K16" s="8">
        <v>472</v>
      </c>
      <c r="L16" s="10"/>
      <c r="M16" s="9"/>
      <c r="N16" s="8">
        <v>418</v>
      </c>
      <c r="O16" s="10"/>
      <c r="P16" s="9"/>
      <c r="Q16" s="4">
        <v>350</v>
      </c>
      <c r="R16" s="8">
        <v>258</v>
      </c>
      <c r="S16" s="9"/>
      <c r="T16" s="4">
        <v>253</v>
      </c>
      <c r="U16" s="8">
        <v>330</v>
      </c>
      <c r="V16" s="10"/>
      <c r="W16" s="9"/>
      <c r="X16" s="8">
        <v>317</v>
      </c>
      <c r="Y16" s="9"/>
      <c r="Z16" s="4">
        <v>223</v>
      </c>
      <c r="AA16" s="1">
        <f>G16+J16+K16+N16+Q16+R16+T16+U16+X16+Z16</f>
        <v>3478</v>
      </c>
      <c r="AB16" s="1">
        <f>G16+J16+K16+N16+Q16+R16+T16+U16+X16+Z16</f>
        <v>3478</v>
      </c>
    </row>
    <row r="17" spans="1:28" ht="15">
      <c r="A17" s="8" t="s">
        <v>19</v>
      </c>
      <c r="B17" s="9"/>
      <c r="C17" s="13" t="s">
        <v>20</v>
      </c>
      <c r="D17" s="10"/>
      <c r="E17" s="10"/>
      <c r="F17" s="9"/>
      <c r="G17" s="8">
        <v>0</v>
      </c>
      <c r="H17" s="10"/>
      <c r="I17" s="9"/>
      <c r="J17" s="4">
        <v>238</v>
      </c>
      <c r="K17" s="8">
        <v>206</v>
      </c>
      <c r="L17" s="10"/>
      <c r="M17" s="9"/>
      <c r="N17" s="8">
        <v>206</v>
      </c>
      <c r="O17" s="10"/>
      <c r="P17" s="9"/>
      <c r="Q17" s="4">
        <v>197</v>
      </c>
      <c r="R17" s="8">
        <v>87</v>
      </c>
      <c r="S17" s="9"/>
      <c r="T17" s="4">
        <v>113</v>
      </c>
      <c r="U17" s="8">
        <v>137</v>
      </c>
      <c r="V17" s="10"/>
      <c r="W17" s="9"/>
      <c r="X17" s="8">
        <v>129</v>
      </c>
      <c r="Y17" s="9"/>
      <c r="Z17" s="4">
        <v>133</v>
      </c>
      <c r="AA17" s="1">
        <f aca="true" t="shared" si="0" ref="AA17:AA80">G17+J17+K17+N17+Q17+R17+T17+U17+X17+Z17</f>
        <v>1446</v>
      </c>
      <c r="AB17" s="1">
        <f aca="true" t="shared" si="1" ref="AB17:AB80">G17+J17+K17+N17+Q17+R17+T17+U17+X17+Z17</f>
        <v>1446</v>
      </c>
    </row>
    <row r="18" spans="1:28" ht="15">
      <c r="A18" s="8" t="s">
        <v>21</v>
      </c>
      <c r="B18" s="9"/>
      <c r="C18" s="13" t="s">
        <v>22</v>
      </c>
      <c r="D18" s="10"/>
      <c r="E18" s="10"/>
      <c r="F18" s="9"/>
      <c r="G18" s="8">
        <v>0</v>
      </c>
      <c r="H18" s="10"/>
      <c r="I18" s="9"/>
      <c r="J18" s="4">
        <v>1</v>
      </c>
      <c r="K18" s="8">
        <v>0</v>
      </c>
      <c r="L18" s="10"/>
      <c r="M18" s="9"/>
      <c r="N18" s="8">
        <v>11</v>
      </c>
      <c r="O18" s="10"/>
      <c r="P18" s="9"/>
      <c r="Q18" s="4">
        <v>7</v>
      </c>
      <c r="R18" s="8">
        <v>0</v>
      </c>
      <c r="S18" s="9"/>
      <c r="T18" s="4">
        <v>0</v>
      </c>
      <c r="U18" s="8">
        <v>0</v>
      </c>
      <c r="V18" s="10"/>
      <c r="W18" s="9"/>
      <c r="X18" s="8">
        <v>1</v>
      </c>
      <c r="Y18" s="9"/>
      <c r="Z18" s="4">
        <v>0</v>
      </c>
      <c r="AA18" s="1">
        <f t="shared" si="0"/>
        <v>20</v>
      </c>
      <c r="AB18" s="1">
        <f t="shared" si="1"/>
        <v>20</v>
      </c>
    </row>
    <row r="19" spans="1:28" ht="15">
      <c r="A19" s="8" t="s">
        <v>25</v>
      </c>
      <c r="B19" s="9"/>
      <c r="C19" s="13" t="s">
        <v>26</v>
      </c>
      <c r="D19" s="10"/>
      <c r="E19" s="10"/>
      <c r="F19" s="9"/>
      <c r="G19" s="8">
        <v>432</v>
      </c>
      <c r="H19" s="10"/>
      <c r="I19" s="9"/>
      <c r="J19" s="4">
        <v>425</v>
      </c>
      <c r="K19" s="8">
        <v>472</v>
      </c>
      <c r="L19" s="10"/>
      <c r="M19" s="9"/>
      <c r="N19" s="8">
        <v>418</v>
      </c>
      <c r="O19" s="10"/>
      <c r="P19" s="9"/>
      <c r="Q19" s="4">
        <v>350</v>
      </c>
      <c r="R19" s="8">
        <v>258</v>
      </c>
      <c r="S19" s="9"/>
      <c r="T19" s="4">
        <v>253</v>
      </c>
      <c r="U19" s="8">
        <v>330</v>
      </c>
      <c r="V19" s="10"/>
      <c r="W19" s="9"/>
      <c r="X19" s="8">
        <v>317</v>
      </c>
      <c r="Y19" s="9"/>
      <c r="Z19" s="4">
        <v>223</v>
      </c>
      <c r="AA19" s="1">
        <f t="shared" si="0"/>
        <v>3478</v>
      </c>
      <c r="AB19" s="1">
        <f t="shared" si="1"/>
        <v>3478</v>
      </c>
    </row>
    <row r="20" spans="1:28" ht="15">
      <c r="A20" s="8" t="s">
        <v>27</v>
      </c>
      <c r="B20" s="9"/>
      <c r="C20" s="13" t="s">
        <v>28</v>
      </c>
      <c r="D20" s="10"/>
      <c r="E20" s="10"/>
      <c r="F20" s="9"/>
      <c r="G20" s="8">
        <v>0</v>
      </c>
      <c r="H20" s="10"/>
      <c r="I20" s="9"/>
      <c r="J20" s="4">
        <v>7</v>
      </c>
      <c r="K20" s="8">
        <v>5</v>
      </c>
      <c r="L20" s="10"/>
      <c r="M20" s="9"/>
      <c r="N20" s="8">
        <v>3</v>
      </c>
      <c r="O20" s="10"/>
      <c r="P20" s="9"/>
      <c r="Q20" s="4">
        <v>0</v>
      </c>
      <c r="R20" s="8">
        <v>7</v>
      </c>
      <c r="S20" s="9"/>
      <c r="T20" s="4">
        <v>9</v>
      </c>
      <c r="U20" s="8">
        <v>2</v>
      </c>
      <c r="V20" s="10"/>
      <c r="W20" s="9"/>
      <c r="X20" s="8">
        <v>5</v>
      </c>
      <c r="Y20" s="9"/>
      <c r="Z20" s="4">
        <v>0</v>
      </c>
      <c r="AA20" s="1">
        <f t="shared" si="0"/>
        <v>38</v>
      </c>
      <c r="AB20" s="1">
        <f t="shared" si="1"/>
        <v>38</v>
      </c>
    </row>
    <row r="21" spans="1:28" ht="15">
      <c r="A21" s="8" t="s">
        <v>24</v>
      </c>
      <c r="B21" s="9"/>
      <c r="C21" s="13" t="s">
        <v>30</v>
      </c>
      <c r="D21" s="10"/>
      <c r="E21" s="10"/>
      <c r="F21" s="9"/>
      <c r="G21" s="8">
        <v>432</v>
      </c>
      <c r="H21" s="10"/>
      <c r="I21" s="9"/>
      <c r="J21" s="4">
        <v>418</v>
      </c>
      <c r="K21" s="8">
        <v>467</v>
      </c>
      <c r="L21" s="10"/>
      <c r="M21" s="9"/>
      <c r="N21" s="8">
        <v>415</v>
      </c>
      <c r="O21" s="10"/>
      <c r="P21" s="9"/>
      <c r="Q21" s="4">
        <v>350</v>
      </c>
      <c r="R21" s="8">
        <v>251</v>
      </c>
      <c r="S21" s="9"/>
      <c r="T21" s="4">
        <v>244</v>
      </c>
      <c r="U21" s="8">
        <v>328</v>
      </c>
      <c r="V21" s="10"/>
      <c r="W21" s="9"/>
      <c r="X21" s="8">
        <v>312</v>
      </c>
      <c r="Y21" s="9"/>
      <c r="Z21" s="4">
        <v>223</v>
      </c>
      <c r="AA21" s="1">
        <f t="shared" si="0"/>
        <v>3440</v>
      </c>
      <c r="AB21" s="1">
        <f t="shared" si="1"/>
        <v>3440</v>
      </c>
    </row>
    <row r="22" spans="1:28" ht="15">
      <c r="A22" s="14" t="s">
        <v>31</v>
      </c>
      <c r="B22" s="15"/>
      <c r="C22" s="16" t="s">
        <v>32</v>
      </c>
      <c r="D22" s="10"/>
      <c r="E22" s="10"/>
      <c r="F22" s="15"/>
      <c r="G22" s="8">
        <f>G19-G20</f>
        <v>432</v>
      </c>
      <c r="H22" s="10"/>
      <c r="I22" s="15"/>
      <c r="J22" s="4" t="s">
        <v>31</v>
      </c>
      <c r="K22" s="8" t="s">
        <v>31</v>
      </c>
      <c r="L22" s="10"/>
      <c r="M22" s="15"/>
      <c r="N22" s="8" t="s">
        <v>31</v>
      </c>
      <c r="O22" s="10"/>
      <c r="P22" s="15"/>
      <c r="Q22" s="4" t="s">
        <v>31</v>
      </c>
      <c r="R22" s="8" t="s">
        <v>31</v>
      </c>
      <c r="S22" s="15"/>
      <c r="T22" s="4" t="s">
        <v>31</v>
      </c>
      <c r="U22" s="8" t="s">
        <v>31</v>
      </c>
      <c r="V22" s="10"/>
      <c r="W22" s="15"/>
      <c r="X22" s="8" t="s">
        <v>31</v>
      </c>
      <c r="Y22" s="15"/>
      <c r="Z22" s="4" t="s">
        <v>31</v>
      </c>
      <c r="AA22" s="1" t="e">
        <f t="shared" si="0"/>
        <v>#VALUE!</v>
      </c>
      <c r="AB22" s="1" t="e">
        <f>G22+J22+K22+N22+Q22+R22+T22+U22+X22+Z22</f>
        <v>#VALUE!</v>
      </c>
    </row>
    <row r="23" spans="1:28" ht="22.5">
      <c r="A23" s="8" t="s">
        <v>33</v>
      </c>
      <c r="B23" s="9"/>
      <c r="C23" s="13" t="s">
        <v>34</v>
      </c>
      <c r="D23" s="10"/>
      <c r="E23" s="10"/>
      <c r="F23" s="9"/>
      <c r="G23" s="8" t="s">
        <v>7</v>
      </c>
      <c r="H23" s="10"/>
      <c r="I23" s="9"/>
      <c r="J23" s="4" t="s">
        <v>8</v>
      </c>
      <c r="K23" s="8" t="s">
        <v>9</v>
      </c>
      <c r="L23" s="10"/>
      <c r="M23" s="9"/>
      <c r="N23" s="8" t="s">
        <v>10</v>
      </c>
      <c r="O23" s="10"/>
      <c r="P23" s="9"/>
      <c r="Q23" s="4" t="s">
        <v>11</v>
      </c>
      <c r="R23" s="8" t="s">
        <v>12</v>
      </c>
      <c r="S23" s="9"/>
      <c r="T23" s="4" t="s">
        <v>13</v>
      </c>
      <c r="U23" s="8" t="s">
        <v>14</v>
      </c>
      <c r="V23" s="10"/>
      <c r="W23" s="9"/>
      <c r="X23" s="8" t="s">
        <v>15</v>
      </c>
      <c r="Y23" s="9"/>
      <c r="Z23" s="4" t="s">
        <v>16</v>
      </c>
      <c r="AA23" s="1" t="e">
        <f t="shared" si="0"/>
        <v>#VALUE!</v>
      </c>
      <c r="AB23" s="1" t="e">
        <f t="shared" si="1"/>
        <v>#VALUE!</v>
      </c>
    </row>
    <row r="24" spans="1:28" ht="15">
      <c r="A24" s="8" t="s">
        <v>5</v>
      </c>
      <c r="B24" s="9"/>
      <c r="C24" s="13" t="s">
        <v>35</v>
      </c>
      <c r="D24" s="10"/>
      <c r="E24" s="10"/>
      <c r="F24" s="9"/>
      <c r="G24" s="8">
        <v>0</v>
      </c>
      <c r="H24" s="10"/>
      <c r="I24" s="9"/>
      <c r="J24" s="4">
        <v>0</v>
      </c>
      <c r="K24" s="8">
        <v>0</v>
      </c>
      <c r="L24" s="10"/>
      <c r="M24" s="9"/>
      <c r="N24" s="8">
        <v>0</v>
      </c>
      <c r="O24" s="10"/>
      <c r="P24" s="9"/>
      <c r="Q24" s="4">
        <v>0</v>
      </c>
      <c r="R24" s="8">
        <v>0</v>
      </c>
      <c r="S24" s="9"/>
      <c r="T24" s="4">
        <v>0</v>
      </c>
      <c r="U24" s="8">
        <v>0</v>
      </c>
      <c r="V24" s="10"/>
      <c r="W24" s="9"/>
      <c r="X24" s="8">
        <v>0</v>
      </c>
      <c r="Y24" s="9"/>
      <c r="Z24" s="4">
        <v>0</v>
      </c>
      <c r="AA24" s="1">
        <f t="shared" si="0"/>
        <v>0</v>
      </c>
      <c r="AB24" s="1">
        <f t="shared" si="1"/>
        <v>0</v>
      </c>
    </row>
    <row r="25" spans="1:28" ht="15">
      <c r="A25" s="8" t="s">
        <v>17</v>
      </c>
      <c r="B25" s="9"/>
      <c r="C25" s="13" t="s">
        <v>36</v>
      </c>
      <c r="D25" s="10"/>
      <c r="E25" s="10"/>
      <c r="F25" s="9"/>
      <c r="G25" s="8">
        <v>0</v>
      </c>
      <c r="H25" s="10"/>
      <c r="I25" s="9"/>
      <c r="J25" s="4">
        <v>0</v>
      </c>
      <c r="K25" s="8">
        <v>0</v>
      </c>
      <c r="L25" s="10"/>
      <c r="M25" s="9"/>
      <c r="N25" s="8">
        <v>0</v>
      </c>
      <c r="O25" s="10"/>
      <c r="P25" s="9"/>
      <c r="Q25" s="4">
        <v>0</v>
      </c>
      <c r="R25" s="8">
        <v>0</v>
      </c>
      <c r="S25" s="9"/>
      <c r="T25" s="4">
        <v>0</v>
      </c>
      <c r="U25" s="8">
        <v>0</v>
      </c>
      <c r="V25" s="10"/>
      <c r="W25" s="9"/>
      <c r="X25" s="8">
        <v>0</v>
      </c>
      <c r="Y25" s="9"/>
      <c r="Z25" s="4">
        <v>0</v>
      </c>
      <c r="AA25" s="1">
        <f t="shared" si="0"/>
        <v>0</v>
      </c>
      <c r="AB25" s="1">
        <f t="shared" si="1"/>
        <v>0</v>
      </c>
    </row>
    <row r="26" spans="1:28" ht="15">
      <c r="A26" s="8" t="s">
        <v>19</v>
      </c>
      <c r="B26" s="9"/>
      <c r="C26" s="13" t="s">
        <v>37</v>
      </c>
      <c r="D26" s="10"/>
      <c r="E26" s="10"/>
      <c r="F26" s="9"/>
      <c r="G26" s="8">
        <v>2</v>
      </c>
      <c r="H26" s="10"/>
      <c r="I26" s="9"/>
      <c r="J26" s="4">
        <v>1</v>
      </c>
      <c r="K26" s="8">
        <v>7</v>
      </c>
      <c r="L26" s="10"/>
      <c r="M26" s="9"/>
      <c r="N26" s="8">
        <v>0</v>
      </c>
      <c r="O26" s="10"/>
      <c r="P26" s="9"/>
      <c r="Q26" s="4">
        <v>1</v>
      </c>
      <c r="R26" s="8">
        <v>0</v>
      </c>
      <c r="S26" s="9"/>
      <c r="T26" s="4">
        <v>0</v>
      </c>
      <c r="U26" s="8">
        <v>2</v>
      </c>
      <c r="V26" s="10"/>
      <c r="W26" s="9"/>
      <c r="X26" s="8">
        <v>0</v>
      </c>
      <c r="Y26" s="9"/>
      <c r="Z26" s="4">
        <v>0</v>
      </c>
      <c r="AA26" s="1">
        <f t="shared" si="0"/>
        <v>13</v>
      </c>
      <c r="AB26" s="1">
        <f t="shared" si="1"/>
        <v>13</v>
      </c>
    </row>
    <row r="27" spans="1:28" ht="15">
      <c r="A27" s="8" t="s">
        <v>21</v>
      </c>
      <c r="B27" s="9"/>
      <c r="C27" s="13" t="s">
        <v>38</v>
      </c>
      <c r="D27" s="10"/>
      <c r="E27" s="10"/>
      <c r="F27" s="9"/>
      <c r="G27" s="8">
        <v>0</v>
      </c>
      <c r="H27" s="10"/>
      <c r="I27" s="9"/>
      <c r="J27" s="4">
        <v>1</v>
      </c>
      <c r="K27" s="8">
        <v>1</v>
      </c>
      <c r="L27" s="10"/>
      <c r="M27" s="9"/>
      <c r="N27" s="8">
        <v>0</v>
      </c>
      <c r="O27" s="10"/>
      <c r="P27" s="9"/>
      <c r="Q27" s="4">
        <v>0</v>
      </c>
      <c r="R27" s="8">
        <v>0</v>
      </c>
      <c r="S27" s="9"/>
      <c r="T27" s="4">
        <v>0</v>
      </c>
      <c r="U27" s="8">
        <v>0</v>
      </c>
      <c r="V27" s="10"/>
      <c r="W27" s="9"/>
      <c r="X27" s="8">
        <v>0</v>
      </c>
      <c r="Y27" s="9"/>
      <c r="Z27" s="4">
        <v>0</v>
      </c>
      <c r="AA27" s="1">
        <f t="shared" si="0"/>
        <v>2</v>
      </c>
      <c r="AB27" s="1">
        <f t="shared" si="1"/>
        <v>2</v>
      </c>
    </row>
    <row r="28" spans="1:28" ht="15">
      <c r="A28" s="8" t="s">
        <v>25</v>
      </c>
      <c r="B28" s="9"/>
      <c r="C28" s="13" t="s">
        <v>39</v>
      </c>
      <c r="D28" s="10"/>
      <c r="E28" s="10"/>
      <c r="F28" s="9"/>
      <c r="G28" s="8">
        <v>0</v>
      </c>
      <c r="H28" s="10"/>
      <c r="I28" s="9"/>
      <c r="J28" s="4">
        <v>1</v>
      </c>
      <c r="K28" s="8">
        <v>1</v>
      </c>
      <c r="L28" s="10"/>
      <c r="M28" s="9"/>
      <c r="N28" s="8">
        <v>0</v>
      </c>
      <c r="O28" s="10"/>
      <c r="P28" s="9"/>
      <c r="Q28" s="4">
        <v>0</v>
      </c>
      <c r="R28" s="8">
        <v>0</v>
      </c>
      <c r="S28" s="9"/>
      <c r="T28" s="4">
        <v>0</v>
      </c>
      <c r="U28" s="8">
        <v>0</v>
      </c>
      <c r="V28" s="10"/>
      <c r="W28" s="9"/>
      <c r="X28" s="8">
        <v>0</v>
      </c>
      <c r="Y28" s="9"/>
      <c r="Z28" s="4">
        <v>0</v>
      </c>
      <c r="AA28" s="1">
        <f t="shared" si="0"/>
        <v>2</v>
      </c>
      <c r="AB28" s="1">
        <f t="shared" si="1"/>
        <v>2</v>
      </c>
    </row>
    <row r="29" spans="1:28" ht="15">
      <c r="A29" s="8" t="s">
        <v>27</v>
      </c>
      <c r="B29" s="9"/>
      <c r="C29" s="13" t="s">
        <v>40</v>
      </c>
      <c r="D29" s="10"/>
      <c r="E29" s="10"/>
      <c r="F29" s="9"/>
      <c r="G29" s="8">
        <v>0</v>
      </c>
      <c r="H29" s="10"/>
      <c r="I29" s="9"/>
      <c r="J29" s="4">
        <v>0</v>
      </c>
      <c r="K29" s="8">
        <v>0</v>
      </c>
      <c r="L29" s="10"/>
      <c r="M29" s="9"/>
      <c r="N29" s="8">
        <v>0</v>
      </c>
      <c r="O29" s="10"/>
      <c r="P29" s="9"/>
      <c r="Q29" s="4">
        <v>1</v>
      </c>
      <c r="R29" s="8">
        <v>0</v>
      </c>
      <c r="S29" s="9"/>
      <c r="T29" s="4">
        <v>0</v>
      </c>
      <c r="U29" s="8">
        <v>0</v>
      </c>
      <c r="V29" s="10"/>
      <c r="W29" s="9"/>
      <c r="X29" s="8">
        <v>0</v>
      </c>
      <c r="Y29" s="9"/>
      <c r="Z29" s="4">
        <v>0</v>
      </c>
      <c r="AA29" s="1">
        <f t="shared" si="0"/>
        <v>1</v>
      </c>
      <c r="AB29" s="1">
        <f t="shared" si="1"/>
        <v>1</v>
      </c>
    </row>
    <row r="30" spans="1:28" ht="15">
      <c r="A30" s="8" t="s">
        <v>24</v>
      </c>
      <c r="B30" s="9"/>
      <c r="C30" s="13" t="s">
        <v>41</v>
      </c>
      <c r="D30" s="10"/>
      <c r="E30" s="10"/>
      <c r="F30" s="9"/>
      <c r="G30" s="8">
        <v>0</v>
      </c>
      <c r="H30" s="10"/>
      <c r="I30" s="9"/>
      <c r="J30" s="4">
        <v>1</v>
      </c>
      <c r="K30" s="8">
        <v>0</v>
      </c>
      <c r="L30" s="10"/>
      <c r="M30" s="9"/>
      <c r="N30" s="8">
        <v>0</v>
      </c>
      <c r="O30" s="10"/>
      <c r="P30" s="9"/>
      <c r="Q30" s="4">
        <v>3</v>
      </c>
      <c r="R30" s="8">
        <v>14</v>
      </c>
      <c r="S30" s="9"/>
      <c r="T30" s="4">
        <v>8</v>
      </c>
      <c r="U30" s="8">
        <v>0</v>
      </c>
      <c r="V30" s="10"/>
      <c r="W30" s="9"/>
      <c r="X30" s="8">
        <v>0</v>
      </c>
      <c r="Y30" s="9"/>
      <c r="Z30" s="4">
        <v>0</v>
      </c>
      <c r="AA30" s="1">
        <f t="shared" si="0"/>
        <v>26</v>
      </c>
      <c r="AB30" s="1">
        <f t="shared" si="1"/>
        <v>26</v>
      </c>
    </row>
    <row r="31" spans="1:28" ht="15">
      <c r="A31" s="8" t="s">
        <v>43</v>
      </c>
      <c r="B31" s="9"/>
      <c r="C31" s="13" t="s">
        <v>44</v>
      </c>
      <c r="D31" s="10"/>
      <c r="E31" s="10"/>
      <c r="F31" s="9"/>
      <c r="G31" s="8">
        <v>0</v>
      </c>
      <c r="H31" s="10"/>
      <c r="I31" s="9"/>
      <c r="J31" s="4">
        <v>0</v>
      </c>
      <c r="K31" s="8">
        <v>0</v>
      </c>
      <c r="L31" s="10"/>
      <c r="M31" s="9"/>
      <c r="N31" s="8">
        <v>1</v>
      </c>
      <c r="O31" s="10"/>
      <c r="P31" s="9"/>
      <c r="Q31" s="4">
        <v>0</v>
      </c>
      <c r="R31" s="8">
        <v>0</v>
      </c>
      <c r="S31" s="9"/>
      <c r="T31" s="4">
        <v>0</v>
      </c>
      <c r="U31" s="8">
        <v>0</v>
      </c>
      <c r="V31" s="10"/>
      <c r="W31" s="9"/>
      <c r="X31" s="8">
        <v>0</v>
      </c>
      <c r="Y31" s="9"/>
      <c r="Z31" s="4">
        <v>0</v>
      </c>
      <c r="AA31" s="1">
        <f t="shared" si="0"/>
        <v>1</v>
      </c>
      <c r="AB31" s="1">
        <f t="shared" si="1"/>
        <v>1</v>
      </c>
    </row>
    <row r="32" spans="1:28" ht="15">
      <c r="A32" s="8" t="s">
        <v>29</v>
      </c>
      <c r="B32" s="9"/>
      <c r="C32" s="13" t="s">
        <v>45</v>
      </c>
      <c r="D32" s="10"/>
      <c r="E32" s="10"/>
      <c r="F32" s="9"/>
      <c r="G32" s="8">
        <v>1</v>
      </c>
      <c r="H32" s="10"/>
      <c r="I32" s="9"/>
      <c r="J32" s="4">
        <v>0</v>
      </c>
      <c r="K32" s="8">
        <v>0</v>
      </c>
      <c r="L32" s="10"/>
      <c r="M32" s="9"/>
      <c r="N32" s="8">
        <v>0</v>
      </c>
      <c r="O32" s="10"/>
      <c r="P32" s="9"/>
      <c r="Q32" s="4">
        <v>0</v>
      </c>
      <c r="R32" s="8">
        <v>0</v>
      </c>
      <c r="S32" s="9"/>
      <c r="T32" s="4">
        <v>0</v>
      </c>
      <c r="U32" s="8">
        <v>0</v>
      </c>
      <c r="V32" s="10"/>
      <c r="W32" s="9"/>
      <c r="X32" s="8">
        <v>0</v>
      </c>
      <c r="Y32" s="9"/>
      <c r="Z32" s="4">
        <v>0</v>
      </c>
      <c r="AA32" s="1">
        <f t="shared" si="0"/>
        <v>1</v>
      </c>
      <c r="AB32" s="1">
        <f t="shared" si="1"/>
        <v>1</v>
      </c>
    </row>
    <row r="33" spans="1:28" ht="15">
      <c r="A33" s="8" t="s">
        <v>46</v>
      </c>
      <c r="B33" s="9"/>
      <c r="C33" s="13" t="s">
        <v>47</v>
      </c>
      <c r="D33" s="10"/>
      <c r="E33" s="10"/>
      <c r="F33" s="9"/>
      <c r="G33" s="8">
        <v>0</v>
      </c>
      <c r="H33" s="10"/>
      <c r="I33" s="9"/>
      <c r="J33" s="4">
        <v>0</v>
      </c>
      <c r="K33" s="8">
        <v>1</v>
      </c>
      <c r="L33" s="10"/>
      <c r="M33" s="9"/>
      <c r="N33" s="8">
        <v>0</v>
      </c>
      <c r="O33" s="10"/>
      <c r="P33" s="9"/>
      <c r="Q33" s="4">
        <v>0</v>
      </c>
      <c r="R33" s="8">
        <v>0</v>
      </c>
      <c r="S33" s="9"/>
      <c r="T33" s="4">
        <v>0</v>
      </c>
      <c r="U33" s="8">
        <v>0</v>
      </c>
      <c r="V33" s="10"/>
      <c r="W33" s="9"/>
      <c r="X33" s="8">
        <v>0</v>
      </c>
      <c r="Y33" s="9"/>
      <c r="Z33" s="4">
        <v>0</v>
      </c>
      <c r="AA33" s="1">
        <f t="shared" si="0"/>
        <v>1</v>
      </c>
      <c r="AB33" s="1">
        <f t="shared" si="1"/>
        <v>1</v>
      </c>
    </row>
    <row r="34" spans="1:28" ht="15">
      <c r="A34" s="8" t="s">
        <v>23</v>
      </c>
      <c r="B34" s="9"/>
      <c r="C34" s="13" t="s">
        <v>48</v>
      </c>
      <c r="D34" s="10"/>
      <c r="E34" s="10"/>
      <c r="F34" s="9"/>
      <c r="G34" s="8">
        <v>0</v>
      </c>
      <c r="H34" s="10"/>
      <c r="I34" s="9"/>
      <c r="J34" s="4">
        <v>0</v>
      </c>
      <c r="K34" s="8">
        <v>0</v>
      </c>
      <c r="L34" s="10"/>
      <c r="M34" s="9"/>
      <c r="N34" s="8">
        <v>0</v>
      </c>
      <c r="O34" s="10"/>
      <c r="P34" s="9"/>
      <c r="Q34" s="4">
        <v>0</v>
      </c>
      <c r="R34" s="8">
        <v>0</v>
      </c>
      <c r="S34" s="9"/>
      <c r="T34" s="4">
        <v>0</v>
      </c>
      <c r="U34" s="8">
        <v>0</v>
      </c>
      <c r="V34" s="10"/>
      <c r="W34" s="9"/>
      <c r="X34" s="8">
        <v>0</v>
      </c>
      <c r="Y34" s="9"/>
      <c r="Z34" s="4">
        <v>0</v>
      </c>
      <c r="AA34" s="1">
        <f t="shared" si="0"/>
        <v>0</v>
      </c>
      <c r="AB34" s="1">
        <f t="shared" si="1"/>
        <v>0</v>
      </c>
    </row>
    <row r="35" spans="1:28" ht="15">
      <c r="A35" s="8" t="s">
        <v>49</v>
      </c>
      <c r="B35" s="9"/>
      <c r="C35" s="13" t="s">
        <v>50</v>
      </c>
      <c r="D35" s="10"/>
      <c r="E35" s="10"/>
      <c r="F35" s="9"/>
      <c r="G35" s="8">
        <v>0</v>
      </c>
      <c r="H35" s="10"/>
      <c r="I35" s="9"/>
      <c r="J35" s="4">
        <v>0</v>
      </c>
      <c r="K35" s="8">
        <v>0</v>
      </c>
      <c r="L35" s="10"/>
      <c r="M35" s="9"/>
      <c r="N35" s="8">
        <v>0</v>
      </c>
      <c r="O35" s="10"/>
      <c r="P35" s="9"/>
      <c r="Q35" s="4">
        <v>0</v>
      </c>
      <c r="R35" s="8">
        <v>0</v>
      </c>
      <c r="S35" s="9"/>
      <c r="T35" s="4">
        <v>5</v>
      </c>
      <c r="U35" s="8">
        <v>3</v>
      </c>
      <c r="V35" s="10"/>
      <c r="W35" s="9"/>
      <c r="X35" s="8">
        <v>9</v>
      </c>
      <c r="Y35" s="9"/>
      <c r="Z35" s="4">
        <v>0</v>
      </c>
      <c r="AA35" s="1">
        <f t="shared" si="0"/>
        <v>17</v>
      </c>
      <c r="AB35" s="1">
        <f t="shared" si="1"/>
        <v>17</v>
      </c>
    </row>
    <row r="36" spans="1:28" ht="15">
      <c r="A36" s="8" t="s">
        <v>51</v>
      </c>
      <c r="B36" s="9"/>
      <c r="C36" s="13" t="s">
        <v>52</v>
      </c>
      <c r="D36" s="10"/>
      <c r="E36" s="10"/>
      <c r="F36" s="9"/>
      <c r="G36" s="8">
        <v>0</v>
      </c>
      <c r="H36" s="10"/>
      <c r="I36" s="9"/>
      <c r="J36" s="4">
        <v>0</v>
      </c>
      <c r="K36" s="8">
        <v>0</v>
      </c>
      <c r="L36" s="10"/>
      <c r="M36" s="9"/>
      <c r="N36" s="8">
        <v>1</v>
      </c>
      <c r="O36" s="10"/>
      <c r="P36" s="9"/>
      <c r="Q36" s="4">
        <v>0</v>
      </c>
      <c r="R36" s="8">
        <v>0</v>
      </c>
      <c r="S36" s="9"/>
      <c r="T36" s="4">
        <v>0</v>
      </c>
      <c r="U36" s="8">
        <v>0</v>
      </c>
      <c r="V36" s="10"/>
      <c r="W36" s="9"/>
      <c r="X36" s="8">
        <v>0</v>
      </c>
      <c r="Y36" s="9"/>
      <c r="Z36" s="4">
        <v>0</v>
      </c>
      <c r="AA36" s="1">
        <f t="shared" si="0"/>
        <v>1</v>
      </c>
      <c r="AB36" s="1">
        <f t="shared" si="1"/>
        <v>1</v>
      </c>
    </row>
    <row r="37" spans="1:28" ht="15">
      <c r="A37" s="8" t="s">
        <v>42</v>
      </c>
      <c r="B37" s="9"/>
      <c r="C37" s="13" t="s">
        <v>53</v>
      </c>
      <c r="D37" s="10"/>
      <c r="E37" s="10"/>
      <c r="F37" s="9"/>
      <c r="G37" s="8">
        <v>0</v>
      </c>
      <c r="H37" s="10"/>
      <c r="I37" s="9"/>
      <c r="J37" s="4">
        <v>0</v>
      </c>
      <c r="K37" s="8">
        <v>0</v>
      </c>
      <c r="L37" s="10"/>
      <c r="M37" s="9"/>
      <c r="N37" s="8">
        <v>0</v>
      </c>
      <c r="O37" s="10"/>
      <c r="P37" s="9"/>
      <c r="Q37" s="4">
        <v>1</v>
      </c>
      <c r="R37" s="8">
        <v>0</v>
      </c>
      <c r="S37" s="9"/>
      <c r="T37" s="4">
        <v>0</v>
      </c>
      <c r="U37" s="8">
        <v>0</v>
      </c>
      <c r="V37" s="10"/>
      <c r="W37" s="9"/>
      <c r="X37" s="8">
        <v>0</v>
      </c>
      <c r="Y37" s="9"/>
      <c r="Z37" s="4">
        <v>0</v>
      </c>
      <c r="AA37" s="1">
        <f t="shared" si="0"/>
        <v>1</v>
      </c>
      <c r="AB37" s="1">
        <f t="shared" si="1"/>
        <v>1</v>
      </c>
    </row>
    <row r="38" spans="1:28" ht="15">
      <c r="A38" s="8" t="s">
        <v>54</v>
      </c>
      <c r="B38" s="9"/>
      <c r="C38" s="13" t="s">
        <v>55</v>
      </c>
      <c r="D38" s="10"/>
      <c r="E38" s="10"/>
      <c r="F38" s="9"/>
      <c r="G38" s="8">
        <v>4</v>
      </c>
      <c r="H38" s="10"/>
      <c r="I38" s="9"/>
      <c r="J38" s="4">
        <v>1</v>
      </c>
      <c r="K38" s="8">
        <v>5</v>
      </c>
      <c r="L38" s="10"/>
      <c r="M38" s="9"/>
      <c r="N38" s="8">
        <v>8</v>
      </c>
      <c r="O38" s="10"/>
      <c r="P38" s="9"/>
      <c r="Q38" s="4">
        <v>6</v>
      </c>
      <c r="R38" s="8">
        <v>3</v>
      </c>
      <c r="S38" s="9"/>
      <c r="T38" s="4">
        <v>1</v>
      </c>
      <c r="U38" s="8">
        <v>20</v>
      </c>
      <c r="V38" s="10"/>
      <c r="W38" s="9"/>
      <c r="X38" s="8">
        <v>1</v>
      </c>
      <c r="Y38" s="9"/>
      <c r="Z38" s="4">
        <v>0</v>
      </c>
      <c r="AA38" s="1">
        <f t="shared" si="0"/>
        <v>49</v>
      </c>
      <c r="AB38" s="1">
        <f t="shared" si="1"/>
        <v>49</v>
      </c>
    </row>
    <row r="39" spans="1:28" ht="15">
      <c r="A39" s="8" t="s">
        <v>57</v>
      </c>
      <c r="B39" s="9"/>
      <c r="C39" s="13" t="s">
        <v>58</v>
      </c>
      <c r="D39" s="10"/>
      <c r="E39" s="10"/>
      <c r="F39" s="9"/>
      <c r="G39" s="8">
        <v>0</v>
      </c>
      <c r="H39" s="10"/>
      <c r="I39" s="9"/>
      <c r="J39" s="4">
        <v>0</v>
      </c>
      <c r="K39" s="8">
        <v>0</v>
      </c>
      <c r="L39" s="10"/>
      <c r="M39" s="9"/>
      <c r="N39" s="8">
        <v>0</v>
      </c>
      <c r="O39" s="10"/>
      <c r="P39" s="9"/>
      <c r="Q39" s="4">
        <v>0</v>
      </c>
      <c r="R39" s="8">
        <v>0</v>
      </c>
      <c r="S39" s="9"/>
      <c r="T39" s="4">
        <v>0</v>
      </c>
      <c r="U39" s="8">
        <v>0</v>
      </c>
      <c r="V39" s="10"/>
      <c r="W39" s="9"/>
      <c r="X39" s="8">
        <v>0</v>
      </c>
      <c r="Y39" s="9"/>
      <c r="Z39" s="4">
        <v>0</v>
      </c>
      <c r="AA39" s="1">
        <f t="shared" si="0"/>
        <v>0</v>
      </c>
      <c r="AB39" s="1">
        <f t="shared" si="1"/>
        <v>0</v>
      </c>
    </row>
    <row r="40" spans="1:28" ht="15">
      <c r="A40" s="8" t="s">
        <v>59</v>
      </c>
      <c r="B40" s="9"/>
      <c r="C40" s="13" t="s">
        <v>60</v>
      </c>
      <c r="D40" s="10"/>
      <c r="E40" s="10"/>
      <c r="F40" s="9"/>
      <c r="G40" s="8">
        <v>0</v>
      </c>
      <c r="H40" s="10"/>
      <c r="I40" s="9"/>
      <c r="J40" s="4">
        <v>0</v>
      </c>
      <c r="K40" s="8">
        <v>0</v>
      </c>
      <c r="L40" s="10"/>
      <c r="M40" s="9"/>
      <c r="N40" s="8">
        <v>0</v>
      </c>
      <c r="O40" s="10"/>
      <c r="P40" s="9"/>
      <c r="Q40" s="4">
        <v>0</v>
      </c>
      <c r="R40" s="8">
        <v>0</v>
      </c>
      <c r="S40" s="9"/>
      <c r="T40" s="4">
        <v>0</v>
      </c>
      <c r="U40" s="8">
        <v>0</v>
      </c>
      <c r="V40" s="10"/>
      <c r="W40" s="9"/>
      <c r="X40" s="8">
        <v>0</v>
      </c>
      <c r="Y40" s="9"/>
      <c r="Z40" s="4">
        <v>0</v>
      </c>
      <c r="AA40" s="1">
        <f t="shared" si="0"/>
        <v>0</v>
      </c>
      <c r="AB40" s="1">
        <f t="shared" si="1"/>
        <v>0</v>
      </c>
    </row>
    <row r="41" spans="1:28" ht="15">
      <c r="A41" s="8" t="s">
        <v>61</v>
      </c>
      <c r="B41" s="9"/>
      <c r="C41" s="13" t="s">
        <v>62</v>
      </c>
      <c r="D41" s="10"/>
      <c r="E41" s="10"/>
      <c r="F41" s="9"/>
      <c r="G41" s="8">
        <v>0</v>
      </c>
      <c r="H41" s="10"/>
      <c r="I41" s="9"/>
      <c r="J41" s="4">
        <v>0</v>
      </c>
      <c r="K41" s="8">
        <v>0</v>
      </c>
      <c r="L41" s="10"/>
      <c r="M41" s="9"/>
      <c r="N41" s="8">
        <v>0</v>
      </c>
      <c r="O41" s="10"/>
      <c r="P41" s="9"/>
      <c r="Q41" s="4">
        <v>0</v>
      </c>
      <c r="R41" s="8">
        <v>0</v>
      </c>
      <c r="S41" s="9"/>
      <c r="T41" s="4">
        <v>1</v>
      </c>
      <c r="U41" s="8">
        <v>1</v>
      </c>
      <c r="V41" s="10"/>
      <c r="W41" s="9"/>
      <c r="X41" s="8">
        <v>0</v>
      </c>
      <c r="Y41" s="9"/>
      <c r="Z41" s="4">
        <v>0</v>
      </c>
      <c r="AA41" s="1">
        <f t="shared" si="0"/>
        <v>2</v>
      </c>
      <c r="AB41" s="1">
        <f t="shared" si="1"/>
        <v>2</v>
      </c>
    </row>
    <row r="42" spans="1:28" ht="15">
      <c r="A42" s="8" t="s">
        <v>63</v>
      </c>
      <c r="B42" s="9"/>
      <c r="C42" s="13" t="s">
        <v>64</v>
      </c>
      <c r="D42" s="10"/>
      <c r="E42" s="10"/>
      <c r="F42" s="9"/>
      <c r="G42" s="8">
        <v>0</v>
      </c>
      <c r="H42" s="10"/>
      <c r="I42" s="9"/>
      <c r="J42" s="4">
        <v>3</v>
      </c>
      <c r="K42" s="8">
        <v>3</v>
      </c>
      <c r="L42" s="10"/>
      <c r="M42" s="9"/>
      <c r="N42" s="8">
        <v>8</v>
      </c>
      <c r="O42" s="10"/>
      <c r="P42" s="9"/>
      <c r="Q42" s="4">
        <v>4</v>
      </c>
      <c r="R42" s="8">
        <v>0</v>
      </c>
      <c r="S42" s="9"/>
      <c r="T42" s="4">
        <v>0</v>
      </c>
      <c r="U42" s="8">
        <v>1</v>
      </c>
      <c r="V42" s="10"/>
      <c r="W42" s="9"/>
      <c r="X42" s="8">
        <v>0</v>
      </c>
      <c r="Y42" s="9"/>
      <c r="Z42" s="4">
        <v>1</v>
      </c>
      <c r="AA42" s="1">
        <f t="shared" si="0"/>
        <v>20</v>
      </c>
      <c r="AB42" s="1">
        <f t="shared" si="1"/>
        <v>20</v>
      </c>
    </row>
    <row r="43" spans="1:28" ht="15">
      <c r="A43" s="8" t="s">
        <v>56</v>
      </c>
      <c r="B43" s="9"/>
      <c r="C43" s="13" t="s">
        <v>65</v>
      </c>
      <c r="D43" s="10"/>
      <c r="E43" s="10"/>
      <c r="F43" s="9"/>
      <c r="G43" s="8">
        <v>0</v>
      </c>
      <c r="H43" s="10"/>
      <c r="I43" s="9"/>
      <c r="J43" s="4">
        <v>0</v>
      </c>
      <c r="K43" s="8">
        <v>0</v>
      </c>
      <c r="L43" s="10"/>
      <c r="M43" s="9"/>
      <c r="N43" s="8">
        <v>0</v>
      </c>
      <c r="O43" s="10"/>
      <c r="P43" s="9"/>
      <c r="Q43" s="4">
        <v>0</v>
      </c>
      <c r="R43" s="8">
        <v>0</v>
      </c>
      <c r="S43" s="9"/>
      <c r="T43" s="4">
        <v>0</v>
      </c>
      <c r="U43" s="8">
        <v>0</v>
      </c>
      <c r="V43" s="10"/>
      <c r="W43" s="9"/>
      <c r="X43" s="8">
        <v>0</v>
      </c>
      <c r="Y43" s="9"/>
      <c r="Z43" s="4">
        <v>0</v>
      </c>
      <c r="AA43" s="1">
        <f t="shared" si="0"/>
        <v>0</v>
      </c>
      <c r="AB43" s="1">
        <f t="shared" si="1"/>
        <v>0</v>
      </c>
    </row>
    <row r="44" spans="1:28" ht="15">
      <c r="A44" s="8" t="s">
        <v>66</v>
      </c>
      <c r="B44" s="9"/>
      <c r="C44" s="13" t="s">
        <v>67</v>
      </c>
      <c r="D44" s="10"/>
      <c r="E44" s="10"/>
      <c r="F44" s="9"/>
      <c r="G44" s="8">
        <v>1</v>
      </c>
      <c r="H44" s="10"/>
      <c r="I44" s="9"/>
      <c r="J44" s="4">
        <v>0</v>
      </c>
      <c r="K44" s="8">
        <v>0</v>
      </c>
      <c r="L44" s="10"/>
      <c r="M44" s="9"/>
      <c r="N44" s="8">
        <v>0</v>
      </c>
      <c r="O44" s="10"/>
      <c r="P44" s="9"/>
      <c r="Q44" s="4">
        <v>0</v>
      </c>
      <c r="R44" s="8">
        <v>0</v>
      </c>
      <c r="S44" s="9"/>
      <c r="T44" s="4">
        <v>0</v>
      </c>
      <c r="U44" s="8">
        <v>0</v>
      </c>
      <c r="V44" s="10"/>
      <c r="W44" s="9"/>
      <c r="X44" s="8">
        <v>0</v>
      </c>
      <c r="Y44" s="9"/>
      <c r="Z44" s="4">
        <v>0</v>
      </c>
      <c r="AA44" s="1">
        <f t="shared" si="0"/>
        <v>1</v>
      </c>
      <c r="AB44" s="1">
        <f t="shared" si="1"/>
        <v>1</v>
      </c>
    </row>
    <row r="45" spans="1:28" ht="15">
      <c r="A45" s="8" t="s">
        <v>68</v>
      </c>
      <c r="B45" s="9"/>
      <c r="C45" s="13" t="s">
        <v>69</v>
      </c>
      <c r="D45" s="10"/>
      <c r="E45" s="10"/>
      <c r="F45" s="9"/>
      <c r="G45" s="8">
        <v>0</v>
      </c>
      <c r="H45" s="10"/>
      <c r="I45" s="9"/>
      <c r="J45" s="4">
        <v>0</v>
      </c>
      <c r="K45" s="8">
        <v>1</v>
      </c>
      <c r="L45" s="10"/>
      <c r="M45" s="9"/>
      <c r="N45" s="8">
        <v>0</v>
      </c>
      <c r="O45" s="10"/>
      <c r="P45" s="9"/>
      <c r="Q45" s="4">
        <v>0</v>
      </c>
      <c r="R45" s="8">
        <v>0</v>
      </c>
      <c r="S45" s="9"/>
      <c r="T45" s="4">
        <v>0</v>
      </c>
      <c r="U45" s="8">
        <v>0</v>
      </c>
      <c r="V45" s="10"/>
      <c r="W45" s="9"/>
      <c r="X45" s="8">
        <v>0</v>
      </c>
      <c r="Y45" s="9"/>
      <c r="Z45" s="4">
        <v>0</v>
      </c>
      <c r="AA45" s="1">
        <f t="shared" si="0"/>
        <v>1</v>
      </c>
      <c r="AB45" s="1">
        <f t="shared" si="1"/>
        <v>1</v>
      </c>
    </row>
    <row r="46" spans="1:28" ht="15">
      <c r="A46" s="8" t="s">
        <v>70</v>
      </c>
      <c r="B46" s="9"/>
      <c r="C46" s="13" t="s">
        <v>71</v>
      </c>
      <c r="D46" s="10"/>
      <c r="E46" s="10"/>
      <c r="F46" s="9"/>
      <c r="G46" s="8">
        <v>0</v>
      </c>
      <c r="H46" s="10"/>
      <c r="I46" s="9"/>
      <c r="J46" s="4">
        <v>0</v>
      </c>
      <c r="K46" s="8">
        <v>0</v>
      </c>
      <c r="L46" s="10"/>
      <c r="M46" s="9"/>
      <c r="N46" s="8">
        <v>1</v>
      </c>
      <c r="O46" s="10"/>
      <c r="P46" s="9"/>
      <c r="Q46" s="4">
        <v>0</v>
      </c>
      <c r="R46" s="8">
        <v>0</v>
      </c>
      <c r="S46" s="9"/>
      <c r="T46" s="4">
        <v>0</v>
      </c>
      <c r="U46" s="8">
        <v>0</v>
      </c>
      <c r="V46" s="10"/>
      <c r="W46" s="9"/>
      <c r="X46" s="8">
        <v>0</v>
      </c>
      <c r="Y46" s="9"/>
      <c r="Z46" s="4">
        <v>0</v>
      </c>
      <c r="AA46" s="1">
        <f t="shared" si="0"/>
        <v>1</v>
      </c>
      <c r="AB46" s="1">
        <f t="shared" si="1"/>
        <v>1</v>
      </c>
    </row>
    <row r="47" spans="1:28" ht="15">
      <c r="A47" s="8" t="s">
        <v>72</v>
      </c>
      <c r="B47" s="9"/>
      <c r="C47" s="13" t="s">
        <v>73</v>
      </c>
      <c r="D47" s="10"/>
      <c r="E47" s="10"/>
      <c r="F47" s="9"/>
      <c r="G47" s="8">
        <v>0</v>
      </c>
      <c r="H47" s="10"/>
      <c r="I47" s="9"/>
      <c r="J47" s="4">
        <v>0</v>
      </c>
      <c r="K47" s="8">
        <v>3</v>
      </c>
      <c r="L47" s="10"/>
      <c r="M47" s="9"/>
      <c r="N47" s="8">
        <v>0</v>
      </c>
      <c r="O47" s="10"/>
      <c r="P47" s="9"/>
      <c r="Q47" s="4">
        <v>0</v>
      </c>
      <c r="R47" s="8">
        <v>0</v>
      </c>
      <c r="S47" s="9"/>
      <c r="T47" s="4">
        <v>0</v>
      </c>
      <c r="U47" s="8">
        <v>0</v>
      </c>
      <c r="V47" s="10"/>
      <c r="W47" s="9"/>
      <c r="X47" s="8">
        <v>3</v>
      </c>
      <c r="Y47" s="9"/>
      <c r="Z47" s="4">
        <v>0</v>
      </c>
      <c r="AA47" s="1">
        <f t="shared" si="0"/>
        <v>6</v>
      </c>
      <c r="AB47" s="1">
        <f t="shared" si="1"/>
        <v>6</v>
      </c>
    </row>
    <row r="48" spans="1:28" ht="15">
      <c r="A48" s="8" t="s">
        <v>74</v>
      </c>
      <c r="B48" s="9"/>
      <c r="C48" s="13" t="s">
        <v>75</v>
      </c>
      <c r="D48" s="10"/>
      <c r="E48" s="10"/>
      <c r="F48" s="9"/>
      <c r="G48" s="8">
        <v>0</v>
      </c>
      <c r="H48" s="10"/>
      <c r="I48" s="9"/>
      <c r="J48" s="4">
        <v>1</v>
      </c>
      <c r="K48" s="8">
        <v>0</v>
      </c>
      <c r="L48" s="10"/>
      <c r="M48" s="9"/>
      <c r="N48" s="8">
        <v>0</v>
      </c>
      <c r="O48" s="10"/>
      <c r="P48" s="9"/>
      <c r="Q48" s="4">
        <v>0</v>
      </c>
      <c r="R48" s="8">
        <v>1</v>
      </c>
      <c r="S48" s="9"/>
      <c r="T48" s="4">
        <v>1</v>
      </c>
      <c r="U48" s="8">
        <v>0</v>
      </c>
      <c r="V48" s="10"/>
      <c r="W48" s="9"/>
      <c r="X48" s="8">
        <v>0</v>
      </c>
      <c r="Y48" s="9"/>
      <c r="Z48" s="4">
        <v>1</v>
      </c>
      <c r="AA48" s="1">
        <f t="shared" si="0"/>
        <v>4</v>
      </c>
      <c r="AB48" s="1">
        <f t="shared" si="1"/>
        <v>4</v>
      </c>
    </row>
    <row r="49" spans="1:28" ht="15">
      <c r="A49" s="8" t="s">
        <v>76</v>
      </c>
      <c r="B49" s="9"/>
      <c r="C49" s="13" t="s">
        <v>77</v>
      </c>
      <c r="D49" s="10"/>
      <c r="E49" s="10"/>
      <c r="F49" s="9"/>
      <c r="G49" s="8">
        <v>48</v>
      </c>
      <c r="H49" s="10"/>
      <c r="I49" s="9"/>
      <c r="J49" s="4">
        <v>47</v>
      </c>
      <c r="K49" s="8">
        <v>39</v>
      </c>
      <c r="L49" s="10"/>
      <c r="M49" s="9"/>
      <c r="N49" s="8">
        <v>35</v>
      </c>
      <c r="O49" s="10"/>
      <c r="P49" s="9"/>
      <c r="Q49" s="4">
        <v>30</v>
      </c>
      <c r="R49" s="8">
        <v>10</v>
      </c>
      <c r="S49" s="9"/>
      <c r="T49" s="4">
        <v>9</v>
      </c>
      <c r="U49" s="8">
        <v>14</v>
      </c>
      <c r="V49" s="10"/>
      <c r="W49" s="9"/>
      <c r="X49" s="8">
        <v>10</v>
      </c>
      <c r="Y49" s="9"/>
      <c r="Z49" s="4">
        <v>31</v>
      </c>
      <c r="AA49" s="1">
        <f t="shared" si="0"/>
        <v>273</v>
      </c>
      <c r="AB49" s="1">
        <f t="shared" si="1"/>
        <v>273</v>
      </c>
    </row>
    <row r="50" spans="1:28" ht="15">
      <c r="A50" s="8" t="s">
        <v>84</v>
      </c>
      <c r="B50" s="9"/>
      <c r="C50" s="13" t="s">
        <v>85</v>
      </c>
      <c r="D50" s="10"/>
      <c r="E50" s="10"/>
      <c r="F50" s="9"/>
      <c r="G50" s="8">
        <v>0</v>
      </c>
      <c r="H50" s="10"/>
      <c r="I50" s="9"/>
      <c r="J50" s="4">
        <v>0</v>
      </c>
      <c r="K50" s="8">
        <v>0</v>
      </c>
      <c r="L50" s="10"/>
      <c r="M50" s="9"/>
      <c r="N50" s="8">
        <v>0</v>
      </c>
      <c r="O50" s="10"/>
      <c r="P50" s="9"/>
      <c r="Q50" s="4">
        <v>0</v>
      </c>
      <c r="R50" s="8">
        <v>0</v>
      </c>
      <c r="S50" s="9"/>
      <c r="T50" s="4">
        <v>0</v>
      </c>
      <c r="U50" s="8">
        <v>0</v>
      </c>
      <c r="V50" s="10"/>
      <c r="W50" s="9"/>
      <c r="X50" s="8">
        <v>0</v>
      </c>
      <c r="Y50" s="9"/>
      <c r="Z50" s="4">
        <v>0</v>
      </c>
      <c r="AA50" s="1">
        <f t="shared" si="0"/>
        <v>0</v>
      </c>
      <c r="AB50" s="1">
        <f t="shared" si="1"/>
        <v>0</v>
      </c>
    </row>
    <row r="51" spans="1:28" ht="15">
      <c r="A51" s="8" t="s">
        <v>86</v>
      </c>
      <c r="B51" s="9"/>
      <c r="C51" s="13" t="s">
        <v>87</v>
      </c>
      <c r="D51" s="10"/>
      <c r="E51" s="10"/>
      <c r="F51" s="9"/>
      <c r="G51" s="8">
        <v>1</v>
      </c>
      <c r="H51" s="10"/>
      <c r="I51" s="9"/>
      <c r="J51" s="4">
        <v>2</v>
      </c>
      <c r="K51" s="8">
        <v>0</v>
      </c>
      <c r="L51" s="10"/>
      <c r="M51" s="9"/>
      <c r="N51" s="8">
        <v>1</v>
      </c>
      <c r="O51" s="10"/>
      <c r="P51" s="9"/>
      <c r="Q51" s="4">
        <v>2</v>
      </c>
      <c r="R51" s="8">
        <v>0</v>
      </c>
      <c r="S51" s="9"/>
      <c r="T51" s="4">
        <v>2</v>
      </c>
      <c r="U51" s="8">
        <v>3</v>
      </c>
      <c r="V51" s="10"/>
      <c r="W51" s="9"/>
      <c r="X51" s="8">
        <v>1</v>
      </c>
      <c r="Y51" s="9"/>
      <c r="Z51" s="4">
        <v>1</v>
      </c>
      <c r="AA51" s="1">
        <f t="shared" si="0"/>
        <v>13</v>
      </c>
      <c r="AB51" s="1">
        <f t="shared" si="1"/>
        <v>13</v>
      </c>
    </row>
    <row r="52" spans="1:28" ht="15">
      <c r="A52" s="8" t="s">
        <v>88</v>
      </c>
      <c r="B52" s="9"/>
      <c r="C52" s="13" t="s">
        <v>89</v>
      </c>
      <c r="D52" s="10"/>
      <c r="E52" s="10"/>
      <c r="F52" s="9"/>
      <c r="G52" s="8">
        <v>273</v>
      </c>
      <c r="H52" s="10"/>
      <c r="I52" s="9"/>
      <c r="J52" s="4">
        <v>212</v>
      </c>
      <c r="K52" s="8">
        <v>292</v>
      </c>
      <c r="L52" s="10"/>
      <c r="M52" s="9"/>
      <c r="N52" s="8">
        <v>232</v>
      </c>
      <c r="O52" s="10"/>
      <c r="P52" s="9"/>
      <c r="Q52" s="4">
        <v>192</v>
      </c>
      <c r="R52" s="8">
        <v>104</v>
      </c>
      <c r="S52" s="9"/>
      <c r="T52" s="4">
        <v>133</v>
      </c>
      <c r="U52" s="8">
        <v>130</v>
      </c>
      <c r="V52" s="10"/>
      <c r="W52" s="9"/>
      <c r="X52" s="8">
        <v>130</v>
      </c>
      <c r="Y52" s="9"/>
      <c r="Z52" s="4">
        <v>141</v>
      </c>
      <c r="AA52" s="1">
        <f t="shared" si="0"/>
        <v>1839</v>
      </c>
      <c r="AB52" s="1">
        <f t="shared" si="1"/>
        <v>1839</v>
      </c>
    </row>
    <row r="53" spans="1:28" ht="15">
      <c r="A53" s="8" t="s">
        <v>82</v>
      </c>
      <c r="B53" s="9"/>
      <c r="C53" s="13" t="s">
        <v>90</v>
      </c>
      <c r="D53" s="10"/>
      <c r="E53" s="10"/>
      <c r="F53" s="9"/>
      <c r="G53" s="8">
        <v>1</v>
      </c>
      <c r="H53" s="10"/>
      <c r="I53" s="9"/>
      <c r="J53" s="4">
        <v>0</v>
      </c>
      <c r="K53" s="8">
        <v>0</v>
      </c>
      <c r="L53" s="10"/>
      <c r="M53" s="9"/>
      <c r="N53" s="8">
        <v>0</v>
      </c>
      <c r="O53" s="10"/>
      <c r="P53" s="9"/>
      <c r="Q53" s="4">
        <v>0</v>
      </c>
      <c r="R53" s="8">
        <v>0</v>
      </c>
      <c r="S53" s="9"/>
      <c r="T53" s="4">
        <v>0</v>
      </c>
      <c r="U53" s="8">
        <v>0</v>
      </c>
      <c r="V53" s="10"/>
      <c r="W53" s="9"/>
      <c r="X53" s="8">
        <v>0</v>
      </c>
      <c r="Y53" s="9"/>
      <c r="Z53" s="4">
        <v>0</v>
      </c>
      <c r="AA53" s="1">
        <f t="shared" si="0"/>
        <v>1</v>
      </c>
      <c r="AB53" s="1">
        <f t="shared" si="1"/>
        <v>1</v>
      </c>
    </row>
    <row r="54" spans="1:28" ht="15">
      <c r="A54" s="8" t="s">
        <v>83</v>
      </c>
      <c r="B54" s="9"/>
      <c r="C54" s="13" t="s">
        <v>91</v>
      </c>
      <c r="D54" s="10"/>
      <c r="E54" s="10"/>
      <c r="F54" s="9"/>
      <c r="G54" s="8">
        <v>0</v>
      </c>
      <c r="H54" s="10"/>
      <c r="I54" s="9"/>
      <c r="J54" s="4">
        <v>0</v>
      </c>
      <c r="K54" s="8">
        <v>0</v>
      </c>
      <c r="L54" s="10"/>
      <c r="M54" s="9"/>
      <c r="N54" s="8">
        <v>0</v>
      </c>
      <c r="O54" s="10"/>
      <c r="P54" s="9"/>
      <c r="Q54" s="4">
        <v>0</v>
      </c>
      <c r="R54" s="8">
        <v>0</v>
      </c>
      <c r="S54" s="9"/>
      <c r="T54" s="4">
        <v>0</v>
      </c>
      <c r="U54" s="8">
        <v>0</v>
      </c>
      <c r="V54" s="10"/>
      <c r="W54" s="9"/>
      <c r="X54" s="8">
        <v>0</v>
      </c>
      <c r="Y54" s="9"/>
      <c r="Z54" s="4">
        <v>0</v>
      </c>
      <c r="AA54" s="1">
        <f t="shared" si="0"/>
        <v>0</v>
      </c>
      <c r="AB54" s="1">
        <f t="shared" si="1"/>
        <v>0</v>
      </c>
    </row>
    <row r="55" spans="1:28" ht="15">
      <c r="A55" s="8" t="s">
        <v>92</v>
      </c>
      <c r="B55" s="9"/>
      <c r="C55" s="13" t="s">
        <v>93</v>
      </c>
      <c r="D55" s="10"/>
      <c r="E55" s="10"/>
      <c r="F55" s="9"/>
      <c r="G55" s="8">
        <v>0</v>
      </c>
      <c r="H55" s="10"/>
      <c r="I55" s="9"/>
      <c r="J55" s="4">
        <v>0</v>
      </c>
      <c r="K55" s="8">
        <v>0</v>
      </c>
      <c r="L55" s="10"/>
      <c r="M55" s="9"/>
      <c r="N55" s="8">
        <v>1</v>
      </c>
      <c r="O55" s="10"/>
      <c r="P55" s="9"/>
      <c r="Q55" s="4">
        <v>0</v>
      </c>
      <c r="R55" s="8">
        <v>0</v>
      </c>
      <c r="S55" s="9"/>
      <c r="T55" s="4">
        <v>0</v>
      </c>
      <c r="U55" s="8">
        <v>0</v>
      </c>
      <c r="V55" s="10"/>
      <c r="W55" s="9"/>
      <c r="X55" s="8">
        <v>0</v>
      </c>
      <c r="Y55" s="9"/>
      <c r="Z55" s="4">
        <v>0</v>
      </c>
      <c r="AA55" s="1">
        <f t="shared" si="0"/>
        <v>1</v>
      </c>
      <c r="AB55" s="1">
        <f t="shared" si="1"/>
        <v>1</v>
      </c>
    </row>
    <row r="56" spans="1:28" ht="15">
      <c r="A56" s="8" t="s">
        <v>94</v>
      </c>
      <c r="B56" s="9"/>
      <c r="C56" s="13" t="s">
        <v>95</v>
      </c>
      <c r="D56" s="10"/>
      <c r="E56" s="10"/>
      <c r="F56" s="9"/>
      <c r="G56" s="8">
        <v>0</v>
      </c>
      <c r="H56" s="10"/>
      <c r="I56" s="9"/>
      <c r="J56" s="4">
        <v>0</v>
      </c>
      <c r="K56" s="8">
        <v>0</v>
      </c>
      <c r="L56" s="10"/>
      <c r="M56" s="9"/>
      <c r="N56" s="8">
        <v>0</v>
      </c>
      <c r="O56" s="10"/>
      <c r="P56" s="9"/>
      <c r="Q56" s="4">
        <v>1</v>
      </c>
      <c r="R56" s="8">
        <v>0</v>
      </c>
      <c r="S56" s="9"/>
      <c r="T56" s="4">
        <v>0</v>
      </c>
      <c r="U56" s="8">
        <v>0</v>
      </c>
      <c r="V56" s="10"/>
      <c r="W56" s="9"/>
      <c r="X56" s="8">
        <v>0</v>
      </c>
      <c r="Y56" s="9"/>
      <c r="Z56" s="4">
        <v>0</v>
      </c>
      <c r="AA56" s="1">
        <f t="shared" si="0"/>
        <v>1</v>
      </c>
      <c r="AB56" s="1">
        <f t="shared" si="1"/>
        <v>1</v>
      </c>
    </row>
    <row r="57" spans="1:28" ht="15">
      <c r="A57" s="8" t="s">
        <v>96</v>
      </c>
      <c r="B57" s="9"/>
      <c r="C57" s="13" t="s">
        <v>97</v>
      </c>
      <c r="D57" s="10"/>
      <c r="E57" s="10"/>
      <c r="F57" s="9"/>
      <c r="G57" s="8">
        <v>0</v>
      </c>
      <c r="H57" s="10"/>
      <c r="I57" s="9"/>
      <c r="J57" s="4">
        <v>0</v>
      </c>
      <c r="K57" s="8">
        <v>1</v>
      </c>
      <c r="L57" s="10"/>
      <c r="M57" s="9"/>
      <c r="N57" s="8">
        <v>0</v>
      </c>
      <c r="O57" s="10"/>
      <c r="P57" s="9"/>
      <c r="Q57" s="4">
        <v>0</v>
      </c>
      <c r="R57" s="8">
        <v>0</v>
      </c>
      <c r="S57" s="9"/>
      <c r="T57" s="4">
        <v>0</v>
      </c>
      <c r="U57" s="8">
        <v>1</v>
      </c>
      <c r="V57" s="10"/>
      <c r="W57" s="9"/>
      <c r="X57" s="8">
        <v>0</v>
      </c>
      <c r="Y57" s="9"/>
      <c r="Z57" s="4">
        <v>0</v>
      </c>
      <c r="AA57" s="1">
        <f t="shared" si="0"/>
        <v>2</v>
      </c>
      <c r="AB57" s="1">
        <f t="shared" si="1"/>
        <v>2</v>
      </c>
    </row>
    <row r="58" spans="1:28" ht="15">
      <c r="A58" s="8" t="s">
        <v>81</v>
      </c>
      <c r="B58" s="9"/>
      <c r="C58" s="13" t="s">
        <v>98</v>
      </c>
      <c r="D58" s="10"/>
      <c r="E58" s="10"/>
      <c r="F58" s="9"/>
      <c r="G58" s="8">
        <v>3</v>
      </c>
      <c r="H58" s="10"/>
      <c r="I58" s="9"/>
      <c r="J58" s="4">
        <v>0</v>
      </c>
      <c r="K58" s="8">
        <v>2</v>
      </c>
      <c r="L58" s="10"/>
      <c r="M58" s="9"/>
      <c r="N58" s="8">
        <v>3</v>
      </c>
      <c r="O58" s="10"/>
      <c r="P58" s="9"/>
      <c r="Q58" s="4">
        <v>0</v>
      </c>
      <c r="R58" s="8">
        <v>0</v>
      </c>
      <c r="S58" s="9"/>
      <c r="T58" s="4">
        <v>0</v>
      </c>
      <c r="U58" s="8">
        <v>0</v>
      </c>
      <c r="V58" s="10"/>
      <c r="W58" s="9"/>
      <c r="X58" s="8">
        <v>3</v>
      </c>
      <c r="Y58" s="9"/>
      <c r="Z58" s="4">
        <v>0</v>
      </c>
      <c r="AA58" s="1">
        <f t="shared" si="0"/>
        <v>11</v>
      </c>
      <c r="AB58" s="1">
        <f t="shared" si="1"/>
        <v>11</v>
      </c>
    </row>
    <row r="59" spans="1:28" ht="15">
      <c r="A59" s="8" t="s">
        <v>99</v>
      </c>
      <c r="B59" s="9"/>
      <c r="C59" s="13" t="s">
        <v>100</v>
      </c>
      <c r="D59" s="10"/>
      <c r="E59" s="10"/>
      <c r="F59" s="9"/>
      <c r="G59" s="8">
        <v>0</v>
      </c>
      <c r="H59" s="10"/>
      <c r="I59" s="9"/>
      <c r="J59" s="4">
        <v>4</v>
      </c>
      <c r="K59" s="8">
        <v>4</v>
      </c>
      <c r="L59" s="10"/>
      <c r="M59" s="9"/>
      <c r="N59" s="8">
        <v>3</v>
      </c>
      <c r="O59" s="10"/>
      <c r="P59" s="9"/>
      <c r="Q59" s="4">
        <v>0</v>
      </c>
      <c r="R59" s="8">
        <v>0</v>
      </c>
      <c r="S59" s="9"/>
      <c r="T59" s="4">
        <v>2</v>
      </c>
      <c r="U59" s="8">
        <v>2</v>
      </c>
      <c r="V59" s="10"/>
      <c r="W59" s="9"/>
      <c r="X59" s="8">
        <v>5</v>
      </c>
      <c r="Y59" s="9"/>
      <c r="Z59" s="4">
        <v>0</v>
      </c>
      <c r="AA59" s="1">
        <f t="shared" si="0"/>
        <v>20</v>
      </c>
      <c r="AB59" s="1">
        <f t="shared" si="1"/>
        <v>20</v>
      </c>
    </row>
    <row r="60" spans="1:28" ht="15">
      <c r="A60" s="8" t="s">
        <v>101</v>
      </c>
      <c r="B60" s="9"/>
      <c r="C60" s="13" t="s">
        <v>102</v>
      </c>
      <c r="D60" s="10"/>
      <c r="E60" s="10"/>
      <c r="F60" s="9"/>
      <c r="G60" s="8">
        <v>0</v>
      </c>
      <c r="H60" s="10"/>
      <c r="I60" s="9"/>
      <c r="J60" s="4">
        <v>0</v>
      </c>
      <c r="K60" s="8">
        <v>0</v>
      </c>
      <c r="L60" s="10"/>
      <c r="M60" s="9"/>
      <c r="N60" s="8">
        <v>0</v>
      </c>
      <c r="O60" s="10"/>
      <c r="P60" s="9"/>
      <c r="Q60" s="4">
        <v>0</v>
      </c>
      <c r="R60" s="8">
        <v>0</v>
      </c>
      <c r="S60" s="9"/>
      <c r="T60" s="4">
        <v>0</v>
      </c>
      <c r="U60" s="8">
        <v>0</v>
      </c>
      <c r="V60" s="10"/>
      <c r="W60" s="9"/>
      <c r="X60" s="8">
        <v>0</v>
      </c>
      <c r="Y60" s="9"/>
      <c r="Z60" s="4">
        <v>0</v>
      </c>
      <c r="AA60" s="1">
        <f t="shared" si="0"/>
        <v>0</v>
      </c>
      <c r="AB60" s="1">
        <f t="shared" si="1"/>
        <v>0</v>
      </c>
    </row>
    <row r="61" spans="1:28" ht="15">
      <c r="A61" s="8" t="s">
        <v>103</v>
      </c>
      <c r="B61" s="9"/>
      <c r="C61" s="13" t="s">
        <v>104</v>
      </c>
      <c r="D61" s="10"/>
      <c r="E61" s="10"/>
      <c r="F61" s="9"/>
      <c r="G61" s="8">
        <v>0</v>
      </c>
      <c r="H61" s="10"/>
      <c r="I61" s="9"/>
      <c r="J61" s="4">
        <v>7</v>
      </c>
      <c r="K61" s="8">
        <v>0</v>
      </c>
      <c r="L61" s="10"/>
      <c r="M61" s="9"/>
      <c r="N61" s="8">
        <v>0</v>
      </c>
      <c r="O61" s="10"/>
      <c r="P61" s="9"/>
      <c r="Q61" s="4">
        <v>0</v>
      </c>
      <c r="R61" s="8">
        <v>0</v>
      </c>
      <c r="S61" s="9"/>
      <c r="T61" s="4">
        <v>0</v>
      </c>
      <c r="U61" s="8">
        <v>0</v>
      </c>
      <c r="V61" s="10"/>
      <c r="W61" s="9"/>
      <c r="X61" s="8">
        <v>0</v>
      </c>
      <c r="Y61" s="9"/>
      <c r="Z61" s="4">
        <v>0</v>
      </c>
      <c r="AA61" s="1">
        <f t="shared" si="0"/>
        <v>7</v>
      </c>
      <c r="AB61" s="1">
        <f t="shared" si="1"/>
        <v>7</v>
      </c>
    </row>
    <row r="62" spans="1:28" ht="15">
      <c r="A62" s="8" t="s">
        <v>80</v>
      </c>
      <c r="B62" s="9"/>
      <c r="C62" s="13" t="s">
        <v>105</v>
      </c>
      <c r="D62" s="10"/>
      <c r="E62" s="10"/>
      <c r="F62" s="9"/>
      <c r="G62" s="8">
        <v>0</v>
      </c>
      <c r="H62" s="10"/>
      <c r="I62" s="9"/>
      <c r="J62" s="4">
        <v>0</v>
      </c>
      <c r="K62" s="8">
        <v>0</v>
      </c>
      <c r="L62" s="10"/>
      <c r="M62" s="9"/>
      <c r="N62" s="8">
        <v>0</v>
      </c>
      <c r="O62" s="10"/>
      <c r="P62" s="9"/>
      <c r="Q62" s="4">
        <v>0</v>
      </c>
      <c r="R62" s="8">
        <v>1</v>
      </c>
      <c r="S62" s="9"/>
      <c r="T62" s="4">
        <v>1</v>
      </c>
      <c r="U62" s="8">
        <v>0</v>
      </c>
      <c r="V62" s="10"/>
      <c r="W62" s="9"/>
      <c r="X62" s="8">
        <v>0</v>
      </c>
      <c r="Y62" s="9"/>
      <c r="Z62" s="4">
        <v>0</v>
      </c>
      <c r="AA62" s="1">
        <f t="shared" si="0"/>
        <v>2</v>
      </c>
      <c r="AB62" s="1">
        <f t="shared" si="1"/>
        <v>2</v>
      </c>
    </row>
    <row r="63" spans="1:28" ht="15">
      <c r="A63" s="8" t="s">
        <v>106</v>
      </c>
      <c r="B63" s="9"/>
      <c r="C63" s="13" t="s">
        <v>107</v>
      </c>
      <c r="D63" s="10"/>
      <c r="E63" s="10"/>
      <c r="F63" s="9"/>
      <c r="G63" s="8">
        <v>6</v>
      </c>
      <c r="H63" s="10"/>
      <c r="I63" s="9"/>
      <c r="J63" s="4">
        <v>0</v>
      </c>
      <c r="K63" s="8">
        <v>0</v>
      </c>
      <c r="L63" s="10"/>
      <c r="M63" s="9"/>
      <c r="N63" s="8">
        <v>0</v>
      </c>
      <c r="O63" s="10"/>
      <c r="P63" s="9"/>
      <c r="Q63" s="4">
        <v>0</v>
      </c>
      <c r="R63" s="8">
        <v>0</v>
      </c>
      <c r="S63" s="9"/>
      <c r="T63" s="4">
        <v>0</v>
      </c>
      <c r="U63" s="8">
        <v>0</v>
      </c>
      <c r="V63" s="10"/>
      <c r="W63" s="9"/>
      <c r="X63" s="8">
        <v>0</v>
      </c>
      <c r="Y63" s="9"/>
      <c r="Z63" s="4">
        <v>0</v>
      </c>
      <c r="AA63" s="1">
        <f t="shared" si="0"/>
        <v>6</v>
      </c>
      <c r="AB63" s="1">
        <f t="shared" si="1"/>
        <v>6</v>
      </c>
    </row>
    <row r="64" spans="1:28" ht="15">
      <c r="A64" s="8" t="s">
        <v>108</v>
      </c>
      <c r="B64" s="9"/>
      <c r="C64" s="13" t="s">
        <v>109</v>
      </c>
      <c r="D64" s="10"/>
      <c r="E64" s="10"/>
      <c r="F64" s="9"/>
      <c r="G64" s="8">
        <v>0</v>
      </c>
      <c r="H64" s="10"/>
      <c r="I64" s="9"/>
      <c r="J64" s="4">
        <v>0</v>
      </c>
      <c r="K64" s="8">
        <v>0</v>
      </c>
      <c r="L64" s="10"/>
      <c r="M64" s="9"/>
      <c r="N64" s="8">
        <v>1</v>
      </c>
      <c r="O64" s="10"/>
      <c r="P64" s="9"/>
      <c r="Q64" s="4">
        <v>0</v>
      </c>
      <c r="R64" s="8">
        <v>0</v>
      </c>
      <c r="S64" s="9"/>
      <c r="T64" s="4">
        <v>1</v>
      </c>
      <c r="U64" s="8">
        <v>0</v>
      </c>
      <c r="V64" s="10"/>
      <c r="W64" s="9"/>
      <c r="X64" s="8">
        <v>0</v>
      </c>
      <c r="Y64" s="9"/>
      <c r="Z64" s="4">
        <v>0</v>
      </c>
      <c r="AA64" s="1">
        <f t="shared" si="0"/>
        <v>2</v>
      </c>
      <c r="AB64" s="1">
        <f t="shared" si="1"/>
        <v>2</v>
      </c>
    </row>
    <row r="65" spans="1:28" ht="15">
      <c r="A65" s="8" t="s">
        <v>110</v>
      </c>
      <c r="B65" s="9"/>
      <c r="C65" s="13" t="s">
        <v>111</v>
      </c>
      <c r="D65" s="10"/>
      <c r="E65" s="10"/>
      <c r="F65" s="9"/>
      <c r="G65" s="8">
        <v>2</v>
      </c>
      <c r="H65" s="10"/>
      <c r="I65" s="9"/>
      <c r="J65" s="4">
        <v>1</v>
      </c>
      <c r="K65" s="8">
        <v>0</v>
      </c>
      <c r="L65" s="10"/>
      <c r="M65" s="9"/>
      <c r="N65" s="8">
        <v>0</v>
      </c>
      <c r="O65" s="10"/>
      <c r="P65" s="9"/>
      <c r="Q65" s="4">
        <v>0</v>
      </c>
      <c r="R65" s="8">
        <v>0</v>
      </c>
      <c r="S65" s="9"/>
      <c r="T65" s="4">
        <v>0</v>
      </c>
      <c r="U65" s="8">
        <v>2</v>
      </c>
      <c r="V65" s="10"/>
      <c r="W65" s="9"/>
      <c r="X65" s="8">
        <v>0</v>
      </c>
      <c r="Y65" s="9"/>
      <c r="Z65" s="4">
        <v>0</v>
      </c>
      <c r="AA65" s="1">
        <f t="shared" si="0"/>
        <v>5</v>
      </c>
      <c r="AB65" s="1">
        <f t="shared" si="1"/>
        <v>5</v>
      </c>
    </row>
    <row r="66" spans="1:28" ht="15">
      <c r="A66" s="8" t="s">
        <v>112</v>
      </c>
      <c r="B66" s="9"/>
      <c r="C66" s="13" t="s">
        <v>113</v>
      </c>
      <c r="D66" s="10"/>
      <c r="E66" s="10"/>
      <c r="F66" s="9"/>
      <c r="G66" s="8">
        <v>1</v>
      </c>
      <c r="H66" s="10"/>
      <c r="I66" s="9"/>
      <c r="J66" s="4">
        <v>1</v>
      </c>
      <c r="K66" s="8">
        <v>0</v>
      </c>
      <c r="L66" s="10"/>
      <c r="M66" s="9"/>
      <c r="N66" s="8">
        <v>1</v>
      </c>
      <c r="O66" s="10"/>
      <c r="P66" s="9"/>
      <c r="Q66" s="4">
        <v>0</v>
      </c>
      <c r="R66" s="8">
        <v>0</v>
      </c>
      <c r="S66" s="9"/>
      <c r="T66" s="4">
        <v>0</v>
      </c>
      <c r="U66" s="8">
        <v>0</v>
      </c>
      <c r="V66" s="10"/>
      <c r="W66" s="9"/>
      <c r="X66" s="8">
        <v>0</v>
      </c>
      <c r="Y66" s="9"/>
      <c r="Z66" s="4">
        <v>0</v>
      </c>
      <c r="AA66" s="1">
        <f t="shared" si="0"/>
        <v>3</v>
      </c>
      <c r="AB66" s="1">
        <f t="shared" si="1"/>
        <v>3</v>
      </c>
    </row>
    <row r="67" spans="1:28" ht="15">
      <c r="A67" s="8" t="s">
        <v>114</v>
      </c>
      <c r="B67" s="9"/>
      <c r="C67" s="13" t="s">
        <v>115</v>
      </c>
      <c r="D67" s="10"/>
      <c r="E67" s="10"/>
      <c r="F67" s="9"/>
      <c r="G67" s="8">
        <v>65</v>
      </c>
      <c r="H67" s="10"/>
      <c r="I67" s="9"/>
      <c r="J67" s="4">
        <v>110</v>
      </c>
      <c r="K67" s="8">
        <v>73</v>
      </c>
      <c r="L67" s="10"/>
      <c r="M67" s="9"/>
      <c r="N67" s="8">
        <v>102</v>
      </c>
      <c r="O67" s="10"/>
      <c r="P67" s="9"/>
      <c r="Q67" s="4">
        <v>85</v>
      </c>
      <c r="R67" s="8">
        <v>70</v>
      </c>
      <c r="S67" s="9"/>
      <c r="T67" s="4">
        <v>62</v>
      </c>
      <c r="U67" s="8">
        <v>123</v>
      </c>
      <c r="V67" s="10"/>
      <c r="W67" s="9"/>
      <c r="X67" s="8">
        <v>125</v>
      </c>
      <c r="Y67" s="9"/>
      <c r="Z67" s="4">
        <v>33</v>
      </c>
      <c r="AA67" s="1">
        <f t="shared" si="0"/>
        <v>848</v>
      </c>
      <c r="AB67" s="1">
        <f t="shared" si="1"/>
        <v>848</v>
      </c>
    </row>
    <row r="68" spans="1:28" ht="15">
      <c r="A68" s="8" t="s">
        <v>118</v>
      </c>
      <c r="B68" s="9"/>
      <c r="C68" s="13" t="s">
        <v>119</v>
      </c>
      <c r="D68" s="10"/>
      <c r="E68" s="10"/>
      <c r="F68" s="9"/>
      <c r="G68" s="8">
        <v>1</v>
      </c>
      <c r="H68" s="10"/>
      <c r="I68" s="9"/>
      <c r="J68" s="4">
        <v>4</v>
      </c>
      <c r="K68" s="8">
        <v>2</v>
      </c>
      <c r="L68" s="10"/>
      <c r="M68" s="9"/>
      <c r="N68" s="8">
        <v>0</v>
      </c>
      <c r="O68" s="10"/>
      <c r="P68" s="9"/>
      <c r="Q68" s="4">
        <v>4</v>
      </c>
      <c r="R68" s="8">
        <v>28</v>
      </c>
      <c r="S68" s="9"/>
      <c r="T68" s="4">
        <v>5</v>
      </c>
      <c r="U68" s="8">
        <v>15</v>
      </c>
      <c r="V68" s="10"/>
      <c r="W68" s="9"/>
      <c r="X68" s="8">
        <v>18</v>
      </c>
      <c r="Y68" s="9"/>
      <c r="Z68" s="4">
        <v>3</v>
      </c>
      <c r="AA68" s="1">
        <f t="shared" si="0"/>
        <v>80</v>
      </c>
      <c r="AB68" s="1">
        <f t="shared" si="1"/>
        <v>80</v>
      </c>
    </row>
    <row r="69" spans="1:28" ht="15">
      <c r="A69" s="8" t="s">
        <v>120</v>
      </c>
      <c r="B69" s="9"/>
      <c r="C69" s="13" t="s">
        <v>121</v>
      </c>
      <c r="D69" s="10"/>
      <c r="E69" s="10"/>
      <c r="F69" s="9"/>
      <c r="G69" s="8">
        <v>0</v>
      </c>
      <c r="H69" s="10"/>
      <c r="I69" s="9"/>
      <c r="J69" s="4">
        <v>0</v>
      </c>
      <c r="K69" s="8">
        <v>0</v>
      </c>
      <c r="L69" s="10"/>
      <c r="M69" s="9"/>
      <c r="N69" s="8">
        <v>0</v>
      </c>
      <c r="O69" s="10"/>
      <c r="P69" s="9"/>
      <c r="Q69" s="4">
        <v>0</v>
      </c>
      <c r="R69" s="8">
        <v>0</v>
      </c>
      <c r="S69" s="9"/>
      <c r="T69" s="4">
        <v>0</v>
      </c>
      <c r="U69" s="8">
        <v>0</v>
      </c>
      <c r="V69" s="10"/>
      <c r="W69" s="9"/>
      <c r="X69" s="8">
        <v>0</v>
      </c>
      <c r="Y69" s="9"/>
      <c r="Z69" s="4">
        <v>0</v>
      </c>
      <c r="AA69" s="1">
        <f t="shared" si="0"/>
        <v>0</v>
      </c>
      <c r="AB69" s="1">
        <f t="shared" si="1"/>
        <v>0</v>
      </c>
    </row>
    <row r="70" spans="1:28" ht="15">
      <c r="A70" s="8" t="s">
        <v>79</v>
      </c>
      <c r="B70" s="9"/>
      <c r="C70" s="13" t="s">
        <v>122</v>
      </c>
      <c r="D70" s="10"/>
      <c r="E70" s="10"/>
      <c r="F70" s="9"/>
      <c r="G70" s="8">
        <v>0</v>
      </c>
      <c r="H70" s="10"/>
      <c r="I70" s="9"/>
      <c r="J70" s="4">
        <v>0</v>
      </c>
      <c r="K70" s="8">
        <v>0</v>
      </c>
      <c r="L70" s="10"/>
      <c r="M70" s="9"/>
      <c r="N70" s="8">
        <v>1</v>
      </c>
      <c r="O70" s="10"/>
      <c r="P70" s="9"/>
      <c r="Q70" s="4">
        <v>0</v>
      </c>
      <c r="R70" s="8">
        <v>0</v>
      </c>
      <c r="S70" s="9"/>
      <c r="T70" s="4">
        <v>0</v>
      </c>
      <c r="U70" s="8">
        <v>0</v>
      </c>
      <c r="V70" s="10"/>
      <c r="W70" s="9"/>
      <c r="X70" s="8">
        <v>0</v>
      </c>
      <c r="Y70" s="9"/>
      <c r="Z70" s="4">
        <v>1</v>
      </c>
      <c r="AA70" s="1">
        <f t="shared" si="0"/>
        <v>2</v>
      </c>
      <c r="AB70" s="1">
        <f t="shared" si="1"/>
        <v>2</v>
      </c>
    </row>
    <row r="71" spans="1:28" ht="15">
      <c r="A71" s="8" t="s">
        <v>78</v>
      </c>
      <c r="B71" s="9"/>
      <c r="C71" s="13" t="s">
        <v>123</v>
      </c>
      <c r="D71" s="10"/>
      <c r="E71" s="10"/>
      <c r="F71" s="9"/>
      <c r="G71" s="8">
        <v>0</v>
      </c>
      <c r="H71" s="10"/>
      <c r="I71" s="9"/>
      <c r="J71" s="4">
        <v>0</v>
      </c>
      <c r="K71" s="8">
        <v>1</v>
      </c>
      <c r="L71" s="10"/>
      <c r="M71" s="9"/>
      <c r="N71" s="8">
        <v>0</v>
      </c>
      <c r="O71" s="10"/>
      <c r="P71" s="9"/>
      <c r="Q71" s="4">
        <v>0</v>
      </c>
      <c r="R71" s="8">
        <v>0</v>
      </c>
      <c r="S71" s="9"/>
      <c r="T71" s="4">
        <v>0</v>
      </c>
      <c r="U71" s="8">
        <v>0</v>
      </c>
      <c r="V71" s="10"/>
      <c r="W71" s="9"/>
      <c r="X71" s="8">
        <v>0</v>
      </c>
      <c r="Y71" s="9"/>
      <c r="Z71" s="4">
        <v>0</v>
      </c>
      <c r="AA71" s="1">
        <f t="shared" si="0"/>
        <v>1</v>
      </c>
      <c r="AB71" s="1">
        <f t="shared" si="1"/>
        <v>1</v>
      </c>
    </row>
    <row r="72" spans="1:28" ht="15">
      <c r="A72" s="8" t="s">
        <v>124</v>
      </c>
      <c r="B72" s="9"/>
      <c r="C72" s="13" t="s">
        <v>125</v>
      </c>
      <c r="D72" s="10"/>
      <c r="E72" s="10"/>
      <c r="F72" s="9"/>
      <c r="G72" s="8">
        <v>4</v>
      </c>
      <c r="H72" s="10"/>
      <c r="I72" s="9"/>
      <c r="J72" s="4">
        <v>1</v>
      </c>
      <c r="K72" s="8">
        <v>1</v>
      </c>
      <c r="L72" s="10"/>
      <c r="M72" s="9"/>
      <c r="N72" s="8">
        <v>1</v>
      </c>
      <c r="O72" s="10"/>
      <c r="P72" s="9"/>
      <c r="Q72" s="4">
        <v>3</v>
      </c>
      <c r="R72" s="8">
        <v>0</v>
      </c>
      <c r="S72" s="9"/>
      <c r="T72" s="4">
        <v>0</v>
      </c>
      <c r="U72" s="8">
        <v>0</v>
      </c>
      <c r="V72" s="10"/>
      <c r="W72" s="9"/>
      <c r="X72" s="8">
        <v>1</v>
      </c>
      <c r="Y72" s="9"/>
      <c r="Z72" s="4">
        <v>0</v>
      </c>
      <c r="AA72" s="1">
        <f t="shared" si="0"/>
        <v>11</v>
      </c>
      <c r="AB72" s="1">
        <f t="shared" si="1"/>
        <v>11</v>
      </c>
    </row>
    <row r="73" spans="1:28" ht="15">
      <c r="A73" s="8" t="s">
        <v>126</v>
      </c>
      <c r="B73" s="9"/>
      <c r="C73" s="13" t="s">
        <v>127</v>
      </c>
      <c r="D73" s="10"/>
      <c r="E73" s="10"/>
      <c r="F73" s="9"/>
      <c r="G73" s="8">
        <v>5</v>
      </c>
      <c r="H73" s="10"/>
      <c r="I73" s="9"/>
      <c r="J73" s="4">
        <v>4</v>
      </c>
      <c r="K73" s="8">
        <v>0</v>
      </c>
      <c r="L73" s="10"/>
      <c r="M73" s="9"/>
      <c r="N73" s="8">
        <v>1</v>
      </c>
      <c r="O73" s="10"/>
      <c r="P73" s="9"/>
      <c r="Q73" s="4">
        <v>2</v>
      </c>
      <c r="R73" s="8">
        <v>0</v>
      </c>
      <c r="S73" s="9"/>
      <c r="T73" s="4">
        <v>2</v>
      </c>
      <c r="U73" s="8">
        <v>1</v>
      </c>
      <c r="V73" s="10"/>
      <c r="W73" s="9"/>
      <c r="X73" s="8">
        <v>0</v>
      </c>
      <c r="Y73" s="9"/>
      <c r="Z73" s="4">
        <v>3</v>
      </c>
      <c r="AA73" s="1">
        <f t="shared" si="0"/>
        <v>18</v>
      </c>
      <c r="AB73" s="1">
        <f t="shared" si="1"/>
        <v>18</v>
      </c>
    </row>
    <row r="74" spans="1:28" ht="15">
      <c r="A74" s="8" t="s">
        <v>128</v>
      </c>
      <c r="B74" s="9"/>
      <c r="C74" s="13" t="s">
        <v>129</v>
      </c>
      <c r="D74" s="10"/>
      <c r="E74" s="10"/>
      <c r="F74" s="9"/>
      <c r="G74" s="8">
        <v>0</v>
      </c>
      <c r="H74" s="10"/>
      <c r="I74" s="9"/>
      <c r="J74" s="4">
        <v>0</v>
      </c>
      <c r="K74" s="8">
        <v>0</v>
      </c>
      <c r="L74" s="10"/>
      <c r="M74" s="9"/>
      <c r="N74" s="8">
        <v>0</v>
      </c>
      <c r="O74" s="10"/>
      <c r="P74" s="9"/>
      <c r="Q74" s="4">
        <v>0</v>
      </c>
      <c r="R74" s="8">
        <v>0</v>
      </c>
      <c r="S74" s="9"/>
      <c r="T74" s="4">
        <v>0</v>
      </c>
      <c r="U74" s="8">
        <v>0</v>
      </c>
      <c r="V74" s="10"/>
      <c r="W74" s="9"/>
      <c r="X74" s="8">
        <v>0</v>
      </c>
      <c r="Y74" s="9"/>
      <c r="Z74" s="4">
        <v>0</v>
      </c>
      <c r="AA74" s="1">
        <f t="shared" si="0"/>
        <v>0</v>
      </c>
      <c r="AB74" s="1">
        <f t="shared" si="1"/>
        <v>0</v>
      </c>
    </row>
    <row r="75" spans="1:28" ht="15">
      <c r="A75" s="8" t="s">
        <v>130</v>
      </c>
      <c r="B75" s="9"/>
      <c r="C75" s="13" t="s">
        <v>131</v>
      </c>
      <c r="D75" s="10"/>
      <c r="E75" s="10"/>
      <c r="F75" s="9"/>
      <c r="G75" s="8">
        <v>0</v>
      </c>
      <c r="H75" s="10"/>
      <c r="I75" s="9"/>
      <c r="J75" s="4">
        <v>0</v>
      </c>
      <c r="K75" s="8">
        <v>0</v>
      </c>
      <c r="L75" s="10"/>
      <c r="M75" s="9"/>
      <c r="N75" s="8">
        <v>0</v>
      </c>
      <c r="O75" s="10"/>
      <c r="P75" s="9"/>
      <c r="Q75" s="4">
        <v>0</v>
      </c>
      <c r="R75" s="8">
        <v>0</v>
      </c>
      <c r="S75" s="9"/>
      <c r="T75" s="4">
        <v>0</v>
      </c>
      <c r="U75" s="8">
        <v>0</v>
      </c>
      <c r="V75" s="10"/>
      <c r="W75" s="9"/>
      <c r="X75" s="8">
        <v>0</v>
      </c>
      <c r="Y75" s="9"/>
      <c r="Z75" s="4">
        <v>0</v>
      </c>
      <c r="AA75" s="1">
        <f t="shared" si="0"/>
        <v>0</v>
      </c>
      <c r="AB75" s="1">
        <f t="shared" si="1"/>
        <v>0</v>
      </c>
    </row>
    <row r="76" spans="1:28" ht="15">
      <c r="A76" s="8" t="s">
        <v>132</v>
      </c>
      <c r="B76" s="9"/>
      <c r="C76" s="13" t="s">
        <v>133</v>
      </c>
      <c r="D76" s="10"/>
      <c r="E76" s="10"/>
      <c r="F76" s="9"/>
      <c r="G76" s="8">
        <v>0</v>
      </c>
      <c r="H76" s="10"/>
      <c r="I76" s="9"/>
      <c r="J76" s="4">
        <v>1</v>
      </c>
      <c r="K76" s="8">
        <v>0</v>
      </c>
      <c r="L76" s="10"/>
      <c r="M76" s="9"/>
      <c r="N76" s="8">
        <v>1</v>
      </c>
      <c r="O76" s="10"/>
      <c r="P76" s="9"/>
      <c r="Q76" s="4">
        <v>0</v>
      </c>
      <c r="R76" s="8">
        <v>0</v>
      </c>
      <c r="S76" s="9"/>
      <c r="T76" s="4">
        <v>4</v>
      </c>
      <c r="U76" s="8">
        <v>1</v>
      </c>
      <c r="V76" s="10"/>
      <c r="W76" s="9"/>
      <c r="X76" s="8">
        <v>0</v>
      </c>
      <c r="Y76" s="9"/>
      <c r="Z76" s="4">
        <v>0</v>
      </c>
      <c r="AA76" s="1">
        <f t="shared" si="0"/>
        <v>7</v>
      </c>
      <c r="AB76" s="1">
        <f t="shared" si="1"/>
        <v>7</v>
      </c>
    </row>
    <row r="77" spans="1:28" ht="15">
      <c r="A77" s="8" t="s">
        <v>134</v>
      </c>
      <c r="B77" s="9"/>
      <c r="C77" s="13" t="s">
        <v>135</v>
      </c>
      <c r="D77" s="10"/>
      <c r="E77" s="10"/>
      <c r="F77" s="9"/>
      <c r="G77" s="8">
        <v>2</v>
      </c>
      <c r="H77" s="10"/>
      <c r="I77" s="9"/>
      <c r="J77" s="4">
        <v>1</v>
      </c>
      <c r="K77" s="8">
        <v>5</v>
      </c>
      <c r="L77" s="10"/>
      <c r="M77" s="9"/>
      <c r="N77" s="8">
        <v>3</v>
      </c>
      <c r="O77" s="10"/>
      <c r="P77" s="9"/>
      <c r="Q77" s="4">
        <v>1</v>
      </c>
      <c r="R77" s="8">
        <v>3</v>
      </c>
      <c r="S77" s="9"/>
      <c r="T77" s="4">
        <v>0</v>
      </c>
      <c r="U77" s="8">
        <v>8</v>
      </c>
      <c r="V77" s="10"/>
      <c r="W77" s="9"/>
      <c r="X77" s="8">
        <v>2</v>
      </c>
      <c r="Y77" s="9"/>
      <c r="Z77" s="4">
        <v>1</v>
      </c>
      <c r="AA77" s="1">
        <f t="shared" si="0"/>
        <v>26</v>
      </c>
      <c r="AB77" s="1">
        <f t="shared" si="1"/>
        <v>26</v>
      </c>
    </row>
    <row r="78" spans="1:28" ht="15">
      <c r="A78" s="8" t="s">
        <v>136</v>
      </c>
      <c r="B78" s="9"/>
      <c r="C78" s="13" t="s">
        <v>137</v>
      </c>
      <c r="D78" s="10"/>
      <c r="E78" s="10"/>
      <c r="F78" s="9"/>
      <c r="G78" s="8">
        <v>0</v>
      </c>
      <c r="H78" s="10"/>
      <c r="I78" s="9"/>
      <c r="J78" s="4">
        <v>0</v>
      </c>
      <c r="K78" s="8">
        <v>0</v>
      </c>
      <c r="L78" s="10"/>
      <c r="M78" s="9"/>
      <c r="N78" s="8">
        <v>1</v>
      </c>
      <c r="O78" s="10"/>
      <c r="P78" s="9"/>
      <c r="Q78" s="4">
        <v>0</v>
      </c>
      <c r="R78" s="8">
        <v>0</v>
      </c>
      <c r="S78" s="9"/>
      <c r="T78" s="4">
        <v>0</v>
      </c>
      <c r="U78" s="8">
        <v>0</v>
      </c>
      <c r="V78" s="10"/>
      <c r="W78" s="9"/>
      <c r="X78" s="8">
        <v>0</v>
      </c>
      <c r="Y78" s="9"/>
      <c r="Z78" s="4">
        <v>0</v>
      </c>
      <c r="AA78" s="1">
        <f t="shared" si="0"/>
        <v>1</v>
      </c>
      <c r="AB78" s="1">
        <f t="shared" si="1"/>
        <v>1</v>
      </c>
    </row>
    <row r="79" spans="1:28" ht="15">
      <c r="A79" s="8" t="s">
        <v>138</v>
      </c>
      <c r="B79" s="9"/>
      <c r="C79" s="13" t="s">
        <v>139</v>
      </c>
      <c r="D79" s="10"/>
      <c r="E79" s="10"/>
      <c r="F79" s="9"/>
      <c r="G79" s="8">
        <v>0</v>
      </c>
      <c r="H79" s="10"/>
      <c r="I79" s="9"/>
      <c r="J79" s="4">
        <v>1</v>
      </c>
      <c r="K79" s="8">
        <v>0</v>
      </c>
      <c r="L79" s="10"/>
      <c r="M79" s="9"/>
      <c r="N79" s="8">
        <v>0</v>
      </c>
      <c r="O79" s="10"/>
      <c r="P79" s="9"/>
      <c r="Q79" s="4">
        <v>1</v>
      </c>
      <c r="R79" s="8">
        <v>0</v>
      </c>
      <c r="S79" s="9"/>
      <c r="T79" s="4">
        <v>0</v>
      </c>
      <c r="U79" s="8">
        <v>0</v>
      </c>
      <c r="V79" s="10"/>
      <c r="W79" s="9"/>
      <c r="X79" s="8">
        <v>0</v>
      </c>
      <c r="Y79" s="9"/>
      <c r="Z79" s="4">
        <v>0</v>
      </c>
      <c r="AA79" s="1">
        <f t="shared" si="0"/>
        <v>2</v>
      </c>
      <c r="AB79" s="1">
        <f t="shared" si="1"/>
        <v>2</v>
      </c>
    </row>
    <row r="80" spans="1:28" ht="15">
      <c r="A80" s="8" t="s">
        <v>140</v>
      </c>
      <c r="B80" s="9"/>
      <c r="C80" s="13" t="s">
        <v>141</v>
      </c>
      <c r="D80" s="10"/>
      <c r="E80" s="10"/>
      <c r="F80" s="9"/>
      <c r="G80" s="8">
        <v>2</v>
      </c>
      <c r="H80" s="10"/>
      <c r="I80" s="9"/>
      <c r="J80" s="4">
        <v>0</v>
      </c>
      <c r="K80" s="8">
        <v>0</v>
      </c>
      <c r="L80" s="10"/>
      <c r="M80" s="9"/>
      <c r="N80" s="8">
        <v>1</v>
      </c>
      <c r="O80" s="10"/>
      <c r="P80" s="9"/>
      <c r="Q80" s="4">
        <v>1</v>
      </c>
      <c r="R80" s="8">
        <v>0</v>
      </c>
      <c r="S80" s="9"/>
      <c r="T80" s="4">
        <v>2</v>
      </c>
      <c r="U80" s="8">
        <v>0</v>
      </c>
      <c r="V80" s="10"/>
      <c r="W80" s="9"/>
      <c r="X80" s="8">
        <v>1</v>
      </c>
      <c r="Y80" s="9"/>
      <c r="Z80" s="4">
        <v>0</v>
      </c>
      <c r="AA80" s="1">
        <f t="shared" si="0"/>
        <v>7</v>
      </c>
      <c r="AB80" s="1">
        <f t="shared" si="1"/>
        <v>7</v>
      </c>
    </row>
    <row r="81" spans="1:28" ht="15">
      <c r="A81" s="8" t="s">
        <v>142</v>
      </c>
      <c r="B81" s="9"/>
      <c r="C81" s="13" t="s">
        <v>143</v>
      </c>
      <c r="D81" s="10"/>
      <c r="E81" s="10"/>
      <c r="F81" s="9"/>
      <c r="G81" s="8">
        <v>0</v>
      </c>
      <c r="H81" s="10"/>
      <c r="I81" s="9"/>
      <c r="J81" s="4">
        <v>0</v>
      </c>
      <c r="K81" s="8">
        <v>0</v>
      </c>
      <c r="L81" s="10"/>
      <c r="M81" s="9"/>
      <c r="N81" s="8">
        <v>0</v>
      </c>
      <c r="O81" s="10"/>
      <c r="P81" s="9"/>
      <c r="Q81" s="4">
        <v>0</v>
      </c>
      <c r="R81" s="8">
        <v>0</v>
      </c>
      <c r="S81" s="9"/>
      <c r="T81" s="4">
        <v>0</v>
      </c>
      <c r="U81" s="8">
        <v>0</v>
      </c>
      <c r="V81" s="10"/>
      <c r="W81" s="9"/>
      <c r="X81" s="8">
        <v>0</v>
      </c>
      <c r="Y81" s="9"/>
      <c r="Z81" s="4">
        <v>0</v>
      </c>
      <c r="AA81" s="1">
        <f aca="true" t="shared" si="2" ref="AA81:AA90">G81+J81+K81+N81+Q81+R81+T81+U81+X81+Z81</f>
        <v>0</v>
      </c>
      <c r="AB81" s="1">
        <f aca="true" t="shared" si="3" ref="AB81:AB90">G81+J81+K81+N81+Q81+R81+T81+U81+X81+Z81</f>
        <v>0</v>
      </c>
    </row>
    <row r="82" spans="1:28" ht="15">
      <c r="A82" s="8" t="s">
        <v>144</v>
      </c>
      <c r="B82" s="9"/>
      <c r="C82" s="13" t="s">
        <v>145</v>
      </c>
      <c r="D82" s="10"/>
      <c r="E82" s="10"/>
      <c r="F82" s="9"/>
      <c r="G82" s="8">
        <v>0</v>
      </c>
      <c r="H82" s="10"/>
      <c r="I82" s="9"/>
      <c r="J82" s="4">
        <v>0</v>
      </c>
      <c r="K82" s="8">
        <v>0</v>
      </c>
      <c r="L82" s="10"/>
      <c r="M82" s="9"/>
      <c r="N82" s="8">
        <v>0</v>
      </c>
      <c r="O82" s="10"/>
      <c r="P82" s="9"/>
      <c r="Q82" s="4">
        <v>0</v>
      </c>
      <c r="R82" s="8">
        <v>0</v>
      </c>
      <c r="S82" s="9"/>
      <c r="T82" s="4">
        <v>0</v>
      </c>
      <c r="U82" s="8">
        <v>0</v>
      </c>
      <c r="V82" s="10"/>
      <c r="W82" s="9"/>
      <c r="X82" s="8">
        <v>0</v>
      </c>
      <c r="Y82" s="9"/>
      <c r="Z82" s="4">
        <v>0</v>
      </c>
      <c r="AA82" s="1">
        <f t="shared" si="2"/>
        <v>0</v>
      </c>
      <c r="AB82" s="1">
        <f t="shared" si="3"/>
        <v>0</v>
      </c>
    </row>
    <row r="83" spans="1:28" ht="15">
      <c r="A83" s="8" t="s">
        <v>146</v>
      </c>
      <c r="B83" s="9"/>
      <c r="C83" s="13" t="s">
        <v>147</v>
      </c>
      <c r="D83" s="10"/>
      <c r="E83" s="10"/>
      <c r="F83" s="9"/>
      <c r="G83" s="8">
        <v>0</v>
      </c>
      <c r="H83" s="10"/>
      <c r="I83" s="9"/>
      <c r="J83" s="4">
        <v>0</v>
      </c>
      <c r="K83" s="8">
        <v>0</v>
      </c>
      <c r="L83" s="10"/>
      <c r="M83" s="9"/>
      <c r="N83" s="8">
        <v>0</v>
      </c>
      <c r="O83" s="10"/>
      <c r="P83" s="9"/>
      <c r="Q83" s="4">
        <v>0</v>
      </c>
      <c r="R83" s="8">
        <v>0</v>
      </c>
      <c r="S83" s="9"/>
      <c r="T83" s="4">
        <v>0</v>
      </c>
      <c r="U83" s="8">
        <v>0</v>
      </c>
      <c r="V83" s="10"/>
      <c r="W83" s="9"/>
      <c r="X83" s="8">
        <v>0</v>
      </c>
      <c r="Y83" s="9"/>
      <c r="Z83" s="4">
        <v>0</v>
      </c>
      <c r="AA83" s="1">
        <f t="shared" si="2"/>
        <v>0</v>
      </c>
      <c r="AB83" s="1">
        <f t="shared" si="3"/>
        <v>0</v>
      </c>
    </row>
    <row r="84" spans="1:28" ht="15">
      <c r="A84" s="8" t="s">
        <v>148</v>
      </c>
      <c r="B84" s="9"/>
      <c r="C84" s="13" t="s">
        <v>149</v>
      </c>
      <c r="D84" s="10"/>
      <c r="E84" s="10"/>
      <c r="F84" s="9"/>
      <c r="G84" s="8">
        <v>0</v>
      </c>
      <c r="H84" s="10"/>
      <c r="I84" s="9"/>
      <c r="J84" s="4">
        <v>0</v>
      </c>
      <c r="K84" s="8">
        <v>0</v>
      </c>
      <c r="L84" s="10"/>
      <c r="M84" s="9"/>
      <c r="N84" s="8">
        <v>0</v>
      </c>
      <c r="O84" s="10"/>
      <c r="P84" s="9"/>
      <c r="Q84" s="4">
        <v>0</v>
      </c>
      <c r="R84" s="8">
        <v>0</v>
      </c>
      <c r="S84" s="9"/>
      <c r="T84" s="4">
        <v>0</v>
      </c>
      <c r="U84" s="8">
        <v>0</v>
      </c>
      <c r="V84" s="10"/>
      <c r="W84" s="9"/>
      <c r="X84" s="8">
        <v>0</v>
      </c>
      <c r="Y84" s="9"/>
      <c r="Z84" s="4">
        <v>0</v>
      </c>
      <c r="AA84" s="1">
        <f t="shared" si="2"/>
        <v>0</v>
      </c>
      <c r="AB84" s="1">
        <f t="shared" si="3"/>
        <v>0</v>
      </c>
    </row>
    <row r="85" spans="1:28" ht="15">
      <c r="A85" s="8" t="s">
        <v>117</v>
      </c>
      <c r="B85" s="9"/>
      <c r="C85" s="13" t="s">
        <v>150</v>
      </c>
      <c r="D85" s="10"/>
      <c r="E85" s="10"/>
      <c r="F85" s="9"/>
      <c r="G85" s="8">
        <v>0</v>
      </c>
      <c r="H85" s="10"/>
      <c r="I85" s="9"/>
      <c r="J85" s="4">
        <v>0</v>
      </c>
      <c r="K85" s="8">
        <v>0</v>
      </c>
      <c r="L85" s="10"/>
      <c r="M85" s="9"/>
      <c r="N85" s="8">
        <v>0</v>
      </c>
      <c r="O85" s="10"/>
      <c r="P85" s="9"/>
      <c r="Q85" s="4">
        <v>0</v>
      </c>
      <c r="R85" s="8">
        <v>0</v>
      </c>
      <c r="S85" s="9"/>
      <c r="T85" s="4">
        <v>0</v>
      </c>
      <c r="U85" s="8">
        <v>0</v>
      </c>
      <c r="V85" s="10"/>
      <c r="W85" s="9"/>
      <c r="X85" s="8">
        <v>0</v>
      </c>
      <c r="Y85" s="9"/>
      <c r="Z85" s="4">
        <v>0</v>
      </c>
      <c r="AA85" s="1">
        <f t="shared" si="2"/>
        <v>0</v>
      </c>
      <c r="AB85" s="1">
        <f t="shared" si="3"/>
        <v>0</v>
      </c>
    </row>
    <row r="86" spans="1:28" ht="15">
      <c r="A86" s="8" t="s">
        <v>151</v>
      </c>
      <c r="B86" s="9"/>
      <c r="C86" s="13" t="s">
        <v>152</v>
      </c>
      <c r="D86" s="10"/>
      <c r="E86" s="10"/>
      <c r="F86" s="9"/>
      <c r="G86" s="8">
        <v>0</v>
      </c>
      <c r="H86" s="10"/>
      <c r="I86" s="9"/>
      <c r="J86" s="4">
        <v>0</v>
      </c>
      <c r="K86" s="8">
        <v>0</v>
      </c>
      <c r="L86" s="10"/>
      <c r="M86" s="9"/>
      <c r="N86" s="8">
        <v>0</v>
      </c>
      <c r="O86" s="10"/>
      <c r="P86" s="9"/>
      <c r="Q86" s="4">
        <v>0</v>
      </c>
      <c r="R86" s="8">
        <v>0</v>
      </c>
      <c r="S86" s="9"/>
      <c r="T86" s="4">
        <v>0</v>
      </c>
      <c r="U86" s="8">
        <v>0</v>
      </c>
      <c r="V86" s="10"/>
      <c r="W86" s="9"/>
      <c r="X86" s="8">
        <v>0</v>
      </c>
      <c r="Y86" s="9"/>
      <c r="Z86" s="4">
        <v>0</v>
      </c>
      <c r="AA86" s="1">
        <f t="shared" si="2"/>
        <v>0</v>
      </c>
      <c r="AB86" s="1">
        <f t="shared" si="3"/>
        <v>0</v>
      </c>
    </row>
    <row r="87" spans="1:28" ht="15">
      <c r="A87" s="8" t="s">
        <v>153</v>
      </c>
      <c r="B87" s="9"/>
      <c r="C87" s="13" t="s">
        <v>154</v>
      </c>
      <c r="D87" s="10"/>
      <c r="E87" s="10"/>
      <c r="F87" s="9"/>
      <c r="G87" s="8">
        <v>0</v>
      </c>
      <c r="H87" s="10"/>
      <c r="I87" s="9"/>
      <c r="J87" s="4">
        <v>0</v>
      </c>
      <c r="K87" s="8">
        <v>0</v>
      </c>
      <c r="L87" s="10"/>
      <c r="M87" s="9"/>
      <c r="N87" s="8">
        <v>0</v>
      </c>
      <c r="O87" s="10"/>
      <c r="P87" s="9"/>
      <c r="Q87" s="4">
        <v>0</v>
      </c>
      <c r="R87" s="8">
        <v>1</v>
      </c>
      <c r="S87" s="9"/>
      <c r="T87" s="4">
        <v>0</v>
      </c>
      <c r="U87" s="8">
        <v>0</v>
      </c>
      <c r="V87" s="10"/>
      <c r="W87" s="9"/>
      <c r="X87" s="8">
        <v>0</v>
      </c>
      <c r="Y87" s="9"/>
      <c r="Z87" s="4">
        <v>0</v>
      </c>
      <c r="AA87" s="1">
        <f t="shared" si="2"/>
        <v>1</v>
      </c>
      <c r="AB87" s="1">
        <f t="shared" si="3"/>
        <v>1</v>
      </c>
    </row>
    <row r="88" spans="1:28" ht="15">
      <c r="A88" s="8" t="s">
        <v>116</v>
      </c>
      <c r="B88" s="9"/>
      <c r="C88" s="13" t="s">
        <v>155</v>
      </c>
      <c r="D88" s="10"/>
      <c r="E88" s="10"/>
      <c r="F88" s="9"/>
      <c r="G88" s="8">
        <v>1</v>
      </c>
      <c r="H88" s="10"/>
      <c r="I88" s="9"/>
      <c r="J88" s="4">
        <v>3</v>
      </c>
      <c r="K88" s="8">
        <v>8</v>
      </c>
      <c r="L88" s="10"/>
      <c r="M88" s="9"/>
      <c r="N88" s="8">
        <v>4</v>
      </c>
      <c r="O88" s="10"/>
      <c r="P88" s="9"/>
      <c r="Q88" s="4">
        <v>1</v>
      </c>
      <c r="R88" s="8">
        <v>7</v>
      </c>
      <c r="S88" s="9"/>
      <c r="T88" s="4">
        <v>2</v>
      </c>
      <c r="U88" s="8">
        <v>0</v>
      </c>
      <c r="V88" s="10"/>
      <c r="W88" s="9"/>
      <c r="X88" s="8">
        <v>0</v>
      </c>
      <c r="Y88" s="9"/>
      <c r="Z88" s="4">
        <v>6</v>
      </c>
      <c r="AA88" s="1">
        <f t="shared" si="2"/>
        <v>32</v>
      </c>
      <c r="AB88" s="1">
        <f t="shared" si="3"/>
        <v>32</v>
      </c>
    </row>
    <row r="89" spans="1:28" ht="15">
      <c r="A89" s="8" t="s">
        <v>156</v>
      </c>
      <c r="B89" s="9"/>
      <c r="C89" s="13" t="s">
        <v>157</v>
      </c>
      <c r="D89" s="10"/>
      <c r="E89" s="10"/>
      <c r="F89" s="9"/>
      <c r="G89" s="8">
        <v>9</v>
      </c>
      <c r="H89" s="10"/>
      <c r="I89" s="9"/>
      <c r="J89" s="4">
        <v>10</v>
      </c>
      <c r="K89" s="8">
        <v>17</v>
      </c>
      <c r="L89" s="10"/>
      <c r="M89" s="9"/>
      <c r="N89" s="8">
        <v>4</v>
      </c>
      <c r="O89" s="10"/>
      <c r="P89" s="9"/>
      <c r="Q89" s="4">
        <v>11</v>
      </c>
      <c r="R89" s="8">
        <v>9</v>
      </c>
      <c r="S89" s="9"/>
      <c r="T89" s="4">
        <v>3</v>
      </c>
      <c r="U89" s="8">
        <v>1</v>
      </c>
      <c r="V89" s="10"/>
      <c r="W89" s="9"/>
      <c r="X89" s="8">
        <v>3</v>
      </c>
      <c r="Y89" s="9"/>
      <c r="Z89" s="4">
        <v>1</v>
      </c>
      <c r="AA89" s="1">
        <f t="shared" si="2"/>
        <v>68</v>
      </c>
      <c r="AB89" s="1">
        <f t="shared" si="3"/>
        <v>68</v>
      </c>
    </row>
    <row r="90" spans="1:28" ht="15">
      <c r="A90" s="11" t="s">
        <v>31</v>
      </c>
      <c r="B90" s="9"/>
      <c r="C90" s="12" t="s">
        <v>158</v>
      </c>
      <c r="D90" s="10"/>
      <c r="E90" s="10"/>
      <c r="F90" s="9"/>
      <c r="G90" s="8">
        <v>432</v>
      </c>
      <c r="H90" s="10"/>
      <c r="I90" s="9"/>
      <c r="J90" s="4">
        <v>418</v>
      </c>
      <c r="K90" s="8">
        <v>467</v>
      </c>
      <c r="L90" s="10"/>
      <c r="M90" s="9"/>
      <c r="N90" s="8">
        <v>415</v>
      </c>
      <c r="O90" s="10"/>
      <c r="P90" s="9"/>
      <c r="Q90" s="4">
        <v>350</v>
      </c>
      <c r="R90" s="8">
        <v>251</v>
      </c>
      <c r="S90" s="9"/>
      <c r="T90" s="4">
        <v>244</v>
      </c>
      <c r="U90" s="8">
        <v>328</v>
      </c>
      <c r="V90" s="10"/>
      <c r="W90" s="9"/>
      <c r="X90" s="8">
        <v>312</v>
      </c>
      <c r="Y90" s="9"/>
      <c r="Z90" s="4">
        <v>223</v>
      </c>
      <c r="AA90" s="1">
        <f t="shared" si="2"/>
        <v>3440</v>
      </c>
      <c r="AB90" s="1">
        <f t="shared" si="3"/>
        <v>3440</v>
      </c>
    </row>
    <row r="91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E4" sqref="E4:Q4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0" style="1" hidden="1" customWidth="1"/>
    <col min="12" max="12" width="10.00390625" style="1" hidden="1" customWidth="1"/>
    <col min="13" max="13" width="0.5625" style="1" customWidth="1"/>
    <col min="14" max="14" width="12.421875" style="1" customWidth="1"/>
    <col min="15" max="15" width="0" style="1" hidden="1" customWidth="1"/>
    <col min="16" max="16" width="19.140625" style="1" customWidth="1"/>
    <col min="17" max="17" width="21.421875" style="1" customWidth="1"/>
    <col min="18" max="18" width="2.00390625" style="1" customWidth="1"/>
    <col min="19" max="19" width="10.421875" style="1" customWidth="1"/>
    <col min="20" max="20" width="2.28125" style="1" customWidth="1"/>
    <col min="21" max="16384" width="9.140625" style="1" customWidth="1"/>
  </cols>
  <sheetData>
    <row r="1" ht="4.5" customHeight="1"/>
    <row r="2" spans="2:3" ht="1.5" customHeight="1">
      <c r="B2" s="17"/>
      <c r="C2" s="17"/>
    </row>
    <row r="3" spans="2:19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S3" s="17"/>
    </row>
    <row r="4" spans="2:19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S4" s="17"/>
    </row>
    <row r="5" spans="2:19" ht="0.75" customHeight="1">
      <c r="B5" s="17"/>
      <c r="C5" s="17"/>
      <c r="F5" s="19" t="s">
        <v>2</v>
      </c>
      <c r="G5" s="17"/>
      <c r="N5" s="19" t="s">
        <v>3</v>
      </c>
      <c r="P5" s="20">
        <v>28</v>
      </c>
      <c r="S5" s="17"/>
    </row>
    <row r="6" spans="2:19" ht="15.75" customHeight="1">
      <c r="B6" s="17"/>
      <c r="C6" s="17"/>
      <c r="F6" s="17"/>
      <c r="G6" s="17"/>
      <c r="I6" s="20" t="s">
        <v>4</v>
      </c>
      <c r="J6" s="17"/>
      <c r="K6" s="17"/>
      <c r="L6" s="17"/>
      <c r="N6" s="17"/>
      <c r="P6" s="17"/>
      <c r="S6" s="17"/>
    </row>
    <row r="7" spans="2:19" ht="0" customHeight="1" hidden="1">
      <c r="B7" s="17"/>
      <c r="C7" s="17"/>
      <c r="F7" s="17"/>
      <c r="G7" s="17"/>
      <c r="I7" s="17"/>
      <c r="J7" s="17"/>
      <c r="K7" s="17"/>
      <c r="L7" s="17"/>
      <c r="N7" s="17"/>
      <c r="S7" s="17"/>
    </row>
    <row r="8" spans="2:19" ht="0.75" customHeight="1">
      <c r="B8" s="17"/>
      <c r="C8" s="17"/>
      <c r="I8" s="17"/>
      <c r="J8" s="17"/>
      <c r="K8" s="17"/>
      <c r="L8" s="17"/>
      <c r="S8" s="17"/>
    </row>
    <row r="9" spans="2:19" ht="16.5" customHeight="1">
      <c r="B9" s="17"/>
      <c r="C9" s="17"/>
      <c r="E9" s="21" t="s">
        <v>242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S9" s="17"/>
    </row>
    <row r="10" spans="2:17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5:17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ht="9.75" customHeight="1"/>
    <row r="13" spans="1:20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">
      <c r="A14" s="8" t="s">
        <v>5</v>
      </c>
      <c r="B14" s="9"/>
      <c r="C14" s="13" t="s">
        <v>6</v>
      </c>
      <c r="D14" s="10"/>
      <c r="E14" s="10"/>
      <c r="F14" s="9"/>
      <c r="G14" s="8" t="s">
        <v>239</v>
      </c>
      <c r="H14" s="10"/>
      <c r="I14" s="9"/>
      <c r="J14" s="4" t="s">
        <v>240</v>
      </c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">
      <c r="A15" s="8" t="s">
        <v>17</v>
      </c>
      <c r="B15" s="9"/>
      <c r="C15" s="13" t="s">
        <v>18</v>
      </c>
      <c r="D15" s="10"/>
      <c r="E15" s="10"/>
      <c r="F15" s="9"/>
      <c r="G15" s="8">
        <v>244</v>
      </c>
      <c r="H15" s="10"/>
      <c r="I15" s="9"/>
      <c r="J15" s="4">
        <v>223</v>
      </c>
      <c r="K15" s="3"/>
      <c r="L15" s="3">
        <f>G15+J15</f>
        <v>467</v>
      </c>
      <c r="M15" s="3"/>
      <c r="N15" s="3">
        <f>G15+J15</f>
        <v>467</v>
      </c>
      <c r="O15" s="3"/>
      <c r="P15" s="3"/>
      <c r="Q15" s="3"/>
      <c r="R15" s="3"/>
      <c r="S15" s="3"/>
      <c r="T15" s="3"/>
    </row>
    <row r="16" spans="1:20" ht="15">
      <c r="A16" s="8" t="s">
        <v>19</v>
      </c>
      <c r="B16" s="9"/>
      <c r="C16" s="13" t="s">
        <v>20</v>
      </c>
      <c r="D16" s="10"/>
      <c r="E16" s="10"/>
      <c r="F16" s="9"/>
      <c r="G16" s="8">
        <v>103</v>
      </c>
      <c r="H16" s="10"/>
      <c r="I16" s="9"/>
      <c r="J16" s="4">
        <v>80</v>
      </c>
      <c r="K16" s="3"/>
      <c r="L16" s="3">
        <f aca="true" t="shared" si="0" ref="L16:L79">G16+J16</f>
        <v>183</v>
      </c>
      <c r="M16" s="3"/>
      <c r="N16" s="3">
        <f aca="true" t="shared" si="1" ref="N16:N79">G16+J16</f>
        <v>183</v>
      </c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/>
      <c r="C17" s="13" t="s">
        <v>22</v>
      </c>
      <c r="D17" s="10"/>
      <c r="E17" s="10"/>
      <c r="F17" s="9"/>
      <c r="G17" s="8">
        <v>0</v>
      </c>
      <c r="H17" s="10"/>
      <c r="I17" s="9"/>
      <c r="J17" s="4">
        <v>2</v>
      </c>
      <c r="K17" s="3"/>
      <c r="L17" s="3">
        <f t="shared" si="0"/>
        <v>2</v>
      </c>
      <c r="M17" s="3"/>
      <c r="N17" s="3">
        <f t="shared" si="1"/>
        <v>2</v>
      </c>
      <c r="O17" s="3"/>
      <c r="P17" s="3"/>
      <c r="Q17" s="3"/>
      <c r="R17" s="3"/>
      <c r="S17" s="3"/>
      <c r="T17" s="3"/>
    </row>
    <row r="18" spans="1:20" ht="15">
      <c r="A18" s="8" t="s">
        <v>25</v>
      </c>
      <c r="B18" s="9"/>
      <c r="C18" s="13" t="s">
        <v>26</v>
      </c>
      <c r="D18" s="10"/>
      <c r="E18" s="10"/>
      <c r="F18" s="9"/>
      <c r="G18" s="8">
        <v>244</v>
      </c>
      <c r="H18" s="10"/>
      <c r="I18" s="9"/>
      <c r="J18" s="4">
        <v>223</v>
      </c>
      <c r="K18" s="3"/>
      <c r="L18" s="3">
        <f t="shared" si="0"/>
        <v>467</v>
      </c>
      <c r="M18" s="3"/>
      <c r="N18" s="3">
        <f t="shared" si="1"/>
        <v>467</v>
      </c>
      <c r="O18" s="3"/>
      <c r="P18" s="3"/>
      <c r="Q18" s="3"/>
      <c r="R18" s="3"/>
      <c r="S18" s="3"/>
      <c r="T18" s="3"/>
    </row>
    <row r="19" spans="1:20" ht="15">
      <c r="A19" s="8" t="s">
        <v>27</v>
      </c>
      <c r="B19" s="9"/>
      <c r="C19" s="13" t="s">
        <v>28</v>
      </c>
      <c r="D19" s="10"/>
      <c r="E19" s="10"/>
      <c r="F19" s="9"/>
      <c r="G19" s="8">
        <v>3</v>
      </c>
      <c r="H19" s="10"/>
      <c r="I19" s="9"/>
      <c r="J19" s="4">
        <v>0</v>
      </c>
      <c r="K19" s="3"/>
      <c r="L19" s="3">
        <f t="shared" si="0"/>
        <v>3</v>
      </c>
      <c r="M19" s="3"/>
      <c r="N19" s="3">
        <f t="shared" si="1"/>
        <v>3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/>
      <c r="C20" s="13" t="s">
        <v>30</v>
      </c>
      <c r="D20" s="10"/>
      <c r="E20" s="10"/>
      <c r="F20" s="9"/>
      <c r="G20" s="8">
        <v>241</v>
      </c>
      <c r="H20" s="10"/>
      <c r="I20" s="9"/>
      <c r="J20" s="4">
        <v>223</v>
      </c>
      <c r="K20" s="3"/>
      <c r="L20" s="3">
        <f t="shared" si="0"/>
        <v>464</v>
      </c>
      <c r="M20" s="3"/>
      <c r="N20" s="3">
        <f t="shared" si="1"/>
        <v>464</v>
      </c>
      <c r="O20" s="3"/>
      <c r="P20" s="3"/>
      <c r="Q20" s="3"/>
      <c r="R20" s="3"/>
      <c r="S20" s="3"/>
      <c r="T20" s="3"/>
    </row>
    <row r="21" spans="1:20" ht="15">
      <c r="A21" s="14" t="s">
        <v>31</v>
      </c>
      <c r="B21" s="15"/>
      <c r="C21" s="16" t="s">
        <v>32</v>
      </c>
      <c r="D21" s="10"/>
      <c r="E21" s="10"/>
      <c r="F21" s="15"/>
      <c r="G21" s="8" t="s">
        <v>31</v>
      </c>
      <c r="H21" s="10"/>
      <c r="I21" s="15"/>
      <c r="J21" s="4" t="s">
        <v>31</v>
      </c>
      <c r="K21" s="3"/>
      <c r="L21" s="3" t="e">
        <f t="shared" si="0"/>
        <v>#VALUE!</v>
      </c>
      <c r="M21" s="3"/>
      <c r="N21" s="3" t="e">
        <f t="shared" si="1"/>
        <v>#VALUE!</v>
      </c>
      <c r="O21" s="3"/>
      <c r="P21" s="3"/>
      <c r="Q21" s="3"/>
      <c r="R21" s="3"/>
      <c r="S21" s="3"/>
      <c r="T21" s="3"/>
    </row>
    <row r="22" spans="1:20" ht="15">
      <c r="A22" s="8" t="s">
        <v>33</v>
      </c>
      <c r="B22" s="9"/>
      <c r="C22" s="13" t="s">
        <v>34</v>
      </c>
      <c r="D22" s="10"/>
      <c r="E22" s="10"/>
      <c r="F22" s="9"/>
      <c r="G22" s="8" t="s">
        <v>239</v>
      </c>
      <c r="H22" s="10"/>
      <c r="I22" s="9"/>
      <c r="J22" s="4" t="s">
        <v>240</v>
      </c>
      <c r="K22" s="3"/>
      <c r="L22" s="3" t="e">
        <f t="shared" si="0"/>
        <v>#VALUE!</v>
      </c>
      <c r="M22" s="3"/>
      <c r="N22" s="3" t="e">
        <f t="shared" si="1"/>
        <v>#VALUE!</v>
      </c>
      <c r="O22" s="3"/>
      <c r="P22" s="3"/>
      <c r="Q22" s="3"/>
      <c r="R22" s="3"/>
      <c r="S22" s="3"/>
      <c r="T22" s="3"/>
    </row>
    <row r="23" spans="1:20" ht="15">
      <c r="A23" s="8" t="s">
        <v>5</v>
      </c>
      <c r="B23" s="9"/>
      <c r="C23" s="13" t="s">
        <v>35</v>
      </c>
      <c r="D23" s="10"/>
      <c r="E23" s="10"/>
      <c r="F23" s="9"/>
      <c r="G23" s="8">
        <v>0</v>
      </c>
      <c r="H23" s="10"/>
      <c r="I23" s="9"/>
      <c r="J23" s="4">
        <v>0</v>
      </c>
      <c r="K23" s="3"/>
      <c r="L23" s="3">
        <f t="shared" si="0"/>
        <v>0</v>
      </c>
      <c r="M23" s="3"/>
      <c r="N23" s="3">
        <f t="shared" si="1"/>
        <v>0</v>
      </c>
      <c r="O23" s="3"/>
      <c r="P23" s="3"/>
      <c r="Q23" s="3"/>
      <c r="R23" s="3"/>
      <c r="S23" s="3"/>
      <c r="T23" s="3"/>
    </row>
    <row r="24" spans="1:20" ht="15">
      <c r="A24" s="8" t="s">
        <v>17</v>
      </c>
      <c r="B24" s="9"/>
      <c r="C24" s="13" t="s">
        <v>36</v>
      </c>
      <c r="D24" s="10"/>
      <c r="E24" s="10"/>
      <c r="F24" s="9"/>
      <c r="G24" s="8">
        <v>0</v>
      </c>
      <c r="H24" s="10"/>
      <c r="I24" s="9"/>
      <c r="J24" s="4">
        <v>0</v>
      </c>
      <c r="K24" s="3"/>
      <c r="L24" s="3">
        <f t="shared" si="0"/>
        <v>0</v>
      </c>
      <c r="M24" s="3"/>
      <c r="N24" s="3">
        <f t="shared" si="1"/>
        <v>0</v>
      </c>
      <c r="O24" s="3"/>
      <c r="P24" s="3"/>
      <c r="Q24" s="3"/>
      <c r="R24" s="3"/>
      <c r="S24" s="3"/>
      <c r="T24" s="3"/>
    </row>
    <row r="25" spans="1:20" ht="15">
      <c r="A25" s="8" t="s">
        <v>19</v>
      </c>
      <c r="B25" s="9"/>
      <c r="C25" s="13" t="s">
        <v>37</v>
      </c>
      <c r="D25" s="10"/>
      <c r="E25" s="10"/>
      <c r="F25" s="9"/>
      <c r="G25" s="8">
        <v>0</v>
      </c>
      <c r="H25" s="10"/>
      <c r="I25" s="9"/>
      <c r="J25" s="4">
        <v>0</v>
      </c>
      <c r="K25" s="3"/>
      <c r="L25" s="3">
        <f t="shared" si="0"/>
        <v>0</v>
      </c>
      <c r="M25" s="3"/>
      <c r="N25" s="3">
        <f t="shared" si="1"/>
        <v>0</v>
      </c>
      <c r="O25" s="3"/>
      <c r="P25" s="3"/>
      <c r="Q25" s="3"/>
      <c r="R25" s="3"/>
      <c r="S25" s="3"/>
      <c r="T25" s="3"/>
    </row>
    <row r="26" spans="1:20" ht="15">
      <c r="A26" s="8" t="s">
        <v>21</v>
      </c>
      <c r="B26" s="9"/>
      <c r="C26" s="13" t="s">
        <v>38</v>
      </c>
      <c r="D26" s="10"/>
      <c r="E26" s="10"/>
      <c r="F26" s="9"/>
      <c r="G26" s="8">
        <v>0</v>
      </c>
      <c r="H26" s="10"/>
      <c r="I26" s="9"/>
      <c r="J26" s="4">
        <v>0</v>
      </c>
      <c r="K26" s="3"/>
      <c r="L26" s="3">
        <f t="shared" si="0"/>
        <v>0</v>
      </c>
      <c r="M26" s="3"/>
      <c r="N26" s="3">
        <f t="shared" si="1"/>
        <v>0</v>
      </c>
      <c r="O26" s="3"/>
      <c r="P26" s="3"/>
      <c r="Q26" s="3"/>
      <c r="R26" s="3"/>
      <c r="S26" s="3"/>
      <c r="T26" s="3"/>
    </row>
    <row r="27" spans="1:20" ht="15">
      <c r="A27" s="8" t="s">
        <v>25</v>
      </c>
      <c r="B27" s="9"/>
      <c r="C27" s="13" t="s">
        <v>39</v>
      </c>
      <c r="D27" s="10"/>
      <c r="E27" s="10"/>
      <c r="F27" s="9"/>
      <c r="G27" s="8">
        <v>0</v>
      </c>
      <c r="H27" s="10"/>
      <c r="I27" s="9"/>
      <c r="J27" s="4">
        <v>0</v>
      </c>
      <c r="K27" s="3"/>
      <c r="L27" s="3">
        <f t="shared" si="0"/>
        <v>0</v>
      </c>
      <c r="M27" s="3"/>
      <c r="N27" s="3">
        <f t="shared" si="1"/>
        <v>0</v>
      </c>
      <c r="O27" s="3"/>
      <c r="P27" s="3"/>
      <c r="Q27" s="3"/>
      <c r="R27" s="3"/>
      <c r="S27" s="3"/>
      <c r="T27" s="3"/>
    </row>
    <row r="28" spans="1:20" ht="15">
      <c r="A28" s="8" t="s">
        <v>27</v>
      </c>
      <c r="B28" s="9"/>
      <c r="C28" s="13" t="s">
        <v>40</v>
      </c>
      <c r="D28" s="10"/>
      <c r="E28" s="10"/>
      <c r="F28" s="9"/>
      <c r="G28" s="8">
        <v>0</v>
      </c>
      <c r="H28" s="10"/>
      <c r="I28" s="9"/>
      <c r="J28" s="4">
        <v>0</v>
      </c>
      <c r="K28" s="3"/>
      <c r="L28" s="3">
        <f t="shared" si="0"/>
        <v>0</v>
      </c>
      <c r="M28" s="3"/>
      <c r="N28" s="3">
        <f t="shared" si="1"/>
        <v>0</v>
      </c>
      <c r="O28" s="3"/>
      <c r="P28" s="3"/>
      <c r="Q28" s="3"/>
      <c r="R28" s="3"/>
      <c r="S28" s="3"/>
      <c r="T28" s="3"/>
    </row>
    <row r="29" spans="1:20" ht="15">
      <c r="A29" s="8" t="s">
        <v>24</v>
      </c>
      <c r="B29" s="9"/>
      <c r="C29" s="13" t="s">
        <v>41</v>
      </c>
      <c r="D29" s="10"/>
      <c r="E29" s="10"/>
      <c r="F29" s="9"/>
      <c r="G29" s="8">
        <v>0</v>
      </c>
      <c r="H29" s="10"/>
      <c r="I29" s="9"/>
      <c r="J29" s="4">
        <v>0</v>
      </c>
      <c r="K29" s="3"/>
      <c r="L29" s="3">
        <f t="shared" si="0"/>
        <v>0</v>
      </c>
      <c r="M29" s="3"/>
      <c r="N29" s="3">
        <f t="shared" si="1"/>
        <v>0</v>
      </c>
      <c r="O29" s="3"/>
      <c r="P29" s="3"/>
      <c r="Q29" s="3"/>
      <c r="R29" s="3"/>
      <c r="S29" s="3"/>
      <c r="T29" s="3"/>
    </row>
    <row r="30" spans="1:20" ht="15">
      <c r="A30" s="8" t="s">
        <v>43</v>
      </c>
      <c r="B30" s="9"/>
      <c r="C30" s="13" t="s">
        <v>44</v>
      </c>
      <c r="D30" s="10"/>
      <c r="E30" s="10"/>
      <c r="F30" s="9"/>
      <c r="G30" s="8">
        <v>0</v>
      </c>
      <c r="H30" s="10"/>
      <c r="I30" s="9"/>
      <c r="J30" s="4">
        <v>0</v>
      </c>
      <c r="K30" s="3"/>
      <c r="L30" s="3">
        <f t="shared" si="0"/>
        <v>0</v>
      </c>
      <c r="M30" s="3"/>
      <c r="N30" s="3">
        <f t="shared" si="1"/>
        <v>0</v>
      </c>
      <c r="O30" s="3"/>
      <c r="P30" s="3"/>
      <c r="Q30" s="3"/>
      <c r="R30" s="3"/>
      <c r="S30" s="3"/>
      <c r="T30" s="3"/>
    </row>
    <row r="31" spans="1:20" ht="15">
      <c r="A31" s="8" t="s">
        <v>29</v>
      </c>
      <c r="B31" s="9"/>
      <c r="C31" s="13" t="s">
        <v>45</v>
      </c>
      <c r="D31" s="10"/>
      <c r="E31" s="10"/>
      <c r="F31" s="9"/>
      <c r="G31" s="8">
        <v>1</v>
      </c>
      <c r="H31" s="10"/>
      <c r="I31" s="9"/>
      <c r="J31" s="4">
        <v>0</v>
      </c>
      <c r="K31" s="3"/>
      <c r="L31" s="3">
        <f t="shared" si="0"/>
        <v>1</v>
      </c>
      <c r="M31" s="3"/>
      <c r="N31" s="3">
        <f t="shared" si="1"/>
        <v>1</v>
      </c>
      <c r="O31" s="3"/>
      <c r="P31" s="3"/>
      <c r="Q31" s="3"/>
      <c r="R31" s="3"/>
      <c r="S31" s="3"/>
      <c r="T31" s="3"/>
    </row>
    <row r="32" spans="1:20" ht="15">
      <c r="A32" s="8" t="s">
        <v>46</v>
      </c>
      <c r="B32" s="9"/>
      <c r="C32" s="13" t="s">
        <v>47</v>
      </c>
      <c r="D32" s="10"/>
      <c r="E32" s="10"/>
      <c r="F32" s="9"/>
      <c r="G32" s="8">
        <v>0</v>
      </c>
      <c r="H32" s="10"/>
      <c r="I32" s="9"/>
      <c r="J32" s="4">
        <v>0</v>
      </c>
      <c r="K32" s="3"/>
      <c r="L32" s="3">
        <f t="shared" si="0"/>
        <v>0</v>
      </c>
      <c r="M32" s="3"/>
      <c r="N32" s="3">
        <f t="shared" si="1"/>
        <v>0</v>
      </c>
      <c r="O32" s="3"/>
      <c r="P32" s="3"/>
      <c r="Q32" s="3"/>
      <c r="R32" s="3"/>
      <c r="S32" s="3"/>
      <c r="T32" s="3"/>
    </row>
    <row r="33" spans="1:20" ht="15">
      <c r="A33" s="8" t="s">
        <v>23</v>
      </c>
      <c r="B33" s="9"/>
      <c r="C33" s="13" t="s">
        <v>48</v>
      </c>
      <c r="D33" s="10"/>
      <c r="E33" s="10"/>
      <c r="F33" s="9"/>
      <c r="G33" s="8">
        <v>0</v>
      </c>
      <c r="H33" s="10"/>
      <c r="I33" s="9"/>
      <c r="J33" s="4">
        <v>0</v>
      </c>
      <c r="K33" s="3"/>
      <c r="L33" s="3">
        <f t="shared" si="0"/>
        <v>0</v>
      </c>
      <c r="M33" s="3"/>
      <c r="N33" s="3">
        <f t="shared" si="1"/>
        <v>0</v>
      </c>
      <c r="O33" s="3"/>
      <c r="P33" s="3"/>
      <c r="Q33" s="3"/>
      <c r="R33" s="3"/>
      <c r="S33" s="3"/>
      <c r="T33" s="3"/>
    </row>
    <row r="34" spans="1:20" ht="15">
      <c r="A34" s="8" t="s">
        <v>49</v>
      </c>
      <c r="B34" s="9"/>
      <c r="C34" s="13" t="s">
        <v>50</v>
      </c>
      <c r="D34" s="10"/>
      <c r="E34" s="10"/>
      <c r="F34" s="9"/>
      <c r="G34" s="8">
        <v>19</v>
      </c>
      <c r="H34" s="10"/>
      <c r="I34" s="9"/>
      <c r="J34" s="4">
        <v>0</v>
      </c>
      <c r="K34" s="3"/>
      <c r="L34" s="3">
        <f t="shared" si="0"/>
        <v>19</v>
      </c>
      <c r="M34" s="3"/>
      <c r="N34" s="3">
        <f t="shared" si="1"/>
        <v>19</v>
      </c>
      <c r="O34" s="3"/>
      <c r="P34" s="3"/>
      <c r="Q34" s="3"/>
      <c r="R34" s="3"/>
      <c r="S34" s="3"/>
      <c r="T34" s="3"/>
    </row>
    <row r="35" spans="1:20" ht="15">
      <c r="A35" s="8" t="s">
        <v>51</v>
      </c>
      <c r="B35" s="9"/>
      <c r="C35" s="13" t="s">
        <v>52</v>
      </c>
      <c r="D35" s="10"/>
      <c r="E35" s="10"/>
      <c r="F35" s="9"/>
      <c r="G35" s="8">
        <v>0</v>
      </c>
      <c r="H35" s="10"/>
      <c r="I35" s="9"/>
      <c r="J35" s="4">
        <v>0</v>
      </c>
      <c r="K35" s="3"/>
      <c r="L35" s="3">
        <f t="shared" si="0"/>
        <v>0</v>
      </c>
      <c r="M35" s="3"/>
      <c r="N35" s="3">
        <f t="shared" si="1"/>
        <v>0</v>
      </c>
      <c r="O35" s="3"/>
      <c r="P35" s="3"/>
      <c r="Q35" s="3"/>
      <c r="R35" s="3"/>
      <c r="S35" s="3"/>
      <c r="T35" s="3"/>
    </row>
    <row r="36" spans="1:20" ht="15">
      <c r="A36" s="8" t="s">
        <v>42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4">
        <v>0</v>
      </c>
      <c r="K36" s="3"/>
      <c r="L36" s="3">
        <f t="shared" si="0"/>
        <v>0</v>
      </c>
      <c r="M36" s="3"/>
      <c r="N36" s="3">
        <f t="shared" si="1"/>
        <v>0</v>
      </c>
      <c r="O36" s="3"/>
      <c r="P36" s="3"/>
      <c r="Q36" s="3"/>
      <c r="R36" s="3"/>
      <c r="S36" s="3"/>
      <c r="T36" s="3"/>
    </row>
    <row r="37" spans="1:20" ht="15">
      <c r="A37" s="8" t="s">
        <v>54</v>
      </c>
      <c r="B37" s="9"/>
      <c r="C37" s="13" t="s">
        <v>55</v>
      </c>
      <c r="D37" s="10"/>
      <c r="E37" s="10"/>
      <c r="F37" s="9"/>
      <c r="G37" s="8">
        <v>0</v>
      </c>
      <c r="H37" s="10"/>
      <c r="I37" s="9"/>
      <c r="J37" s="4">
        <v>0</v>
      </c>
      <c r="K37" s="3"/>
      <c r="L37" s="3">
        <f t="shared" si="0"/>
        <v>0</v>
      </c>
      <c r="M37" s="3"/>
      <c r="N37" s="3">
        <f t="shared" si="1"/>
        <v>0</v>
      </c>
      <c r="O37" s="3"/>
      <c r="P37" s="3"/>
      <c r="Q37" s="3"/>
      <c r="R37" s="3"/>
      <c r="S37" s="3"/>
      <c r="T37" s="3"/>
    </row>
    <row r="38" spans="1:20" ht="15">
      <c r="A38" s="8" t="s">
        <v>57</v>
      </c>
      <c r="B38" s="9"/>
      <c r="C38" s="13" t="s">
        <v>58</v>
      </c>
      <c r="D38" s="10"/>
      <c r="E38" s="10"/>
      <c r="F38" s="9"/>
      <c r="G38" s="8">
        <v>0</v>
      </c>
      <c r="H38" s="10"/>
      <c r="I38" s="9"/>
      <c r="J38" s="4">
        <v>0</v>
      </c>
      <c r="K38" s="3"/>
      <c r="L38" s="3">
        <f t="shared" si="0"/>
        <v>0</v>
      </c>
      <c r="M38" s="3"/>
      <c r="N38" s="3">
        <f t="shared" si="1"/>
        <v>0</v>
      </c>
      <c r="O38" s="3"/>
      <c r="P38" s="3"/>
      <c r="Q38" s="3"/>
      <c r="R38" s="3"/>
      <c r="S38" s="3"/>
      <c r="T38" s="3"/>
    </row>
    <row r="39" spans="1:20" ht="15">
      <c r="A39" s="8" t="s">
        <v>59</v>
      </c>
      <c r="B39" s="9"/>
      <c r="C39" s="13" t="s">
        <v>60</v>
      </c>
      <c r="D39" s="10"/>
      <c r="E39" s="10"/>
      <c r="F39" s="9"/>
      <c r="G39" s="8">
        <v>0</v>
      </c>
      <c r="H39" s="10"/>
      <c r="I39" s="9"/>
      <c r="J39" s="4">
        <v>0</v>
      </c>
      <c r="K39" s="3"/>
      <c r="L39" s="3">
        <f t="shared" si="0"/>
        <v>0</v>
      </c>
      <c r="M39" s="3"/>
      <c r="N39" s="3">
        <f t="shared" si="1"/>
        <v>0</v>
      </c>
      <c r="O39" s="3"/>
      <c r="P39" s="3"/>
      <c r="Q39" s="3"/>
      <c r="R39" s="3"/>
      <c r="S39" s="3"/>
      <c r="T39" s="3"/>
    </row>
    <row r="40" spans="1:20" ht="15">
      <c r="A40" s="8" t="s">
        <v>61</v>
      </c>
      <c r="B40" s="9"/>
      <c r="C40" s="13" t="s">
        <v>62</v>
      </c>
      <c r="D40" s="10"/>
      <c r="E40" s="10"/>
      <c r="F40" s="9"/>
      <c r="G40" s="8">
        <v>0</v>
      </c>
      <c r="H40" s="10"/>
      <c r="I40" s="9"/>
      <c r="J40" s="4">
        <v>0</v>
      </c>
      <c r="K40" s="3"/>
      <c r="L40" s="3">
        <f t="shared" si="0"/>
        <v>0</v>
      </c>
      <c r="M40" s="3"/>
      <c r="N40" s="3">
        <f t="shared" si="1"/>
        <v>0</v>
      </c>
      <c r="O40" s="3"/>
      <c r="P40" s="3"/>
      <c r="Q40" s="3"/>
      <c r="R40" s="3"/>
      <c r="S40" s="3"/>
      <c r="T40" s="3"/>
    </row>
    <row r="41" spans="1:20" ht="15">
      <c r="A41" s="8" t="s">
        <v>63</v>
      </c>
      <c r="B41" s="9"/>
      <c r="C41" s="13" t="s">
        <v>64</v>
      </c>
      <c r="D41" s="10"/>
      <c r="E41" s="10"/>
      <c r="F41" s="9"/>
      <c r="G41" s="8">
        <v>1</v>
      </c>
      <c r="H41" s="10"/>
      <c r="I41" s="9"/>
      <c r="J41" s="4">
        <v>0</v>
      </c>
      <c r="K41" s="3"/>
      <c r="L41" s="3">
        <f t="shared" si="0"/>
        <v>1</v>
      </c>
      <c r="M41" s="3"/>
      <c r="N41" s="3">
        <f t="shared" si="1"/>
        <v>1</v>
      </c>
      <c r="O41" s="3"/>
      <c r="P41" s="3"/>
      <c r="Q41" s="3"/>
      <c r="R41" s="3"/>
      <c r="S41" s="3"/>
      <c r="T41" s="3"/>
    </row>
    <row r="42" spans="1:20" ht="15">
      <c r="A42" s="8" t="s">
        <v>56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4">
        <v>0</v>
      </c>
      <c r="K42" s="3"/>
      <c r="L42" s="3">
        <f t="shared" si="0"/>
        <v>0</v>
      </c>
      <c r="M42" s="3"/>
      <c r="N42" s="3">
        <f t="shared" si="1"/>
        <v>0</v>
      </c>
      <c r="O42" s="3"/>
      <c r="P42" s="3"/>
      <c r="Q42" s="3"/>
      <c r="R42" s="3"/>
      <c r="S42" s="3"/>
      <c r="T42" s="3"/>
    </row>
    <row r="43" spans="1:20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4">
        <v>0</v>
      </c>
      <c r="K43" s="3"/>
      <c r="L43" s="3">
        <f t="shared" si="0"/>
        <v>0</v>
      </c>
      <c r="M43" s="3"/>
      <c r="N43" s="3">
        <f t="shared" si="1"/>
        <v>0</v>
      </c>
      <c r="O43" s="3"/>
      <c r="P43" s="3"/>
      <c r="Q43" s="3"/>
      <c r="R43" s="3"/>
      <c r="S43" s="3"/>
      <c r="T43" s="3"/>
    </row>
    <row r="44" spans="1:20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4">
        <v>0</v>
      </c>
      <c r="K44" s="3"/>
      <c r="L44" s="3">
        <f t="shared" si="0"/>
        <v>0</v>
      </c>
      <c r="M44" s="3"/>
      <c r="N44" s="3">
        <f t="shared" si="1"/>
        <v>0</v>
      </c>
      <c r="O44" s="3"/>
      <c r="P44" s="3"/>
      <c r="Q44" s="3"/>
      <c r="R44" s="3"/>
      <c r="S44" s="3"/>
      <c r="T44" s="3"/>
    </row>
    <row r="45" spans="1:20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4">
        <v>0</v>
      </c>
      <c r="K45" s="3"/>
      <c r="L45" s="3">
        <f t="shared" si="0"/>
        <v>0</v>
      </c>
      <c r="M45" s="3"/>
      <c r="N45" s="3">
        <f t="shared" si="1"/>
        <v>0</v>
      </c>
      <c r="O45" s="3"/>
      <c r="P45" s="3"/>
      <c r="Q45" s="3"/>
      <c r="R45" s="3"/>
      <c r="S45" s="3"/>
      <c r="T45" s="3"/>
    </row>
    <row r="46" spans="1:20" ht="15">
      <c r="A46" s="8" t="s">
        <v>72</v>
      </c>
      <c r="B46" s="9"/>
      <c r="C46" s="13" t="s">
        <v>73</v>
      </c>
      <c r="D46" s="10"/>
      <c r="E46" s="10"/>
      <c r="F46" s="9"/>
      <c r="G46" s="8">
        <v>0</v>
      </c>
      <c r="H46" s="10"/>
      <c r="I46" s="9"/>
      <c r="J46" s="4">
        <v>0</v>
      </c>
      <c r="K46" s="3"/>
      <c r="L46" s="3">
        <f t="shared" si="0"/>
        <v>0</v>
      </c>
      <c r="M46" s="3"/>
      <c r="N46" s="3">
        <f t="shared" si="1"/>
        <v>0</v>
      </c>
      <c r="O46" s="3"/>
      <c r="P46" s="3"/>
      <c r="Q46" s="3"/>
      <c r="R46" s="3"/>
      <c r="S46" s="3"/>
      <c r="T46" s="3"/>
    </row>
    <row r="47" spans="1:20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4">
        <v>0</v>
      </c>
      <c r="K47" s="3"/>
      <c r="L47" s="3">
        <f t="shared" si="0"/>
        <v>0</v>
      </c>
      <c r="M47" s="3"/>
      <c r="N47" s="3">
        <f t="shared" si="1"/>
        <v>0</v>
      </c>
      <c r="O47" s="3"/>
      <c r="P47" s="3"/>
      <c r="Q47" s="3"/>
      <c r="R47" s="3"/>
      <c r="S47" s="3"/>
      <c r="T47" s="3"/>
    </row>
    <row r="48" spans="1:20" ht="15">
      <c r="A48" s="8" t="s">
        <v>76</v>
      </c>
      <c r="B48" s="9"/>
      <c r="C48" s="13" t="s">
        <v>77</v>
      </c>
      <c r="D48" s="10"/>
      <c r="E48" s="10"/>
      <c r="F48" s="9"/>
      <c r="G48" s="8">
        <v>24</v>
      </c>
      <c r="H48" s="10"/>
      <c r="I48" s="9"/>
      <c r="J48" s="4">
        <v>74</v>
      </c>
      <c r="K48" s="3"/>
      <c r="L48" s="3">
        <f t="shared" si="0"/>
        <v>98</v>
      </c>
      <c r="M48" s="3"/>
      <c r="N48" s="3">
        <f t="shared" si="1"/>
        <v>98</v>
      </c>
      <c r="O48" s="3"/>
      <c r="P48" s="3"/>
      <c r="Q48" s="3"/>
      <c r="R48" s="3"/>
      <c r="S48" s="3"/>
      <c r="T48" s="3"/>
    </row>
    <row r="49" spans="1:20" ht="15">
      <c r="A49" s="8" t="s">
        <v>84</v>
      </c>
      <c r="B49" s="9"/>
      <c r="C49" s="13" t="s">
        <v>85</v>
      </c>
      <c r="D49" s="10"/>
      <c r="E49" s="10"/>
      <c r="F49" s="9"/>
      <c r="G49" s="8">
        <v>1</v>
      </c>
      <c r="H49" s="10"/>
      <c r="I49" s="9"/>
      <c r="J49" s="4">
        <v>0</v>
      </c>
      <c r="K49" s="3"/>
      <c r="L49" s="3">
        <f t="shared" si="0"/>
        <v>1</v>
      </c>
      <c r="M49" s="3"/>
      <c r="N49" s="3">
        <f t="shared" si="1"/>
        <v>1</v>
      </c>
      <c r="O49" s="3"/>
      <c r="P49" s="3"/>
      <c r="Q49" s="3"/>
      <c r="R49" s="3"/>
      <c r="S49" s="3"/>
      <c r="T49" s="3"/>
    </row>
    <row r="50" spans="1:20" ht="15">
      <c r="A50" s="8" t="s">
        <v>86</v>
      </c>
      <c r="B50" s="9"/>
      <c r="C50" s="13" t="s">
        <v>87</v>
      </c>
      <c r="D50" s="10"/>
      <c r="E50" s="10"/>
      <c r="F50" s="9"/>
      <c r="G50" s="8">
        <v>1</v>
      </c>
      <c r="H50" s="10"/>
      <c r="I50" s="9"/>
      <c r="J50" s="4">
        <v>0</v>
      </c>
      <c r="K50" s="3"/>
      <c r="L50" s="3">
        <f t="shared" si="0"/>
        <v>1</v>
      </c>
      <c r="M50" s="3"/>
      <c r="N50" s="3">
        <f t="shared" si="1"/>
        <v>1</v>
      </c>
      <c r="O50" s="3"/>
      <c r="P50" s="3"/>
      <c r="Q50" s="3"/>
      <c r="R50" s="3"/>
      <c r="S50" s="3"/>
      <c r="T50" s="3"/>
    </row>
    <row r="51" spans="1:20" ht="15">
      <c r="A51" s="8" t="s">
        <v>88</v>
      </c>
      <c r="B51" s="9"/>
      <c r="C51" s="13" t="s">
        <v>89</v>
      </c>
      <c r="D51" s="10"/>
      <c r="E51" s="10"/>
      <c r="F51" s="9"/>
      <c r="G51" s="8">
        <v>125</v>
      </c>
      <c r="H51" s="10"/>
      <c r="I51" s="9"/>
      <c r="J51" s="4">
        <v>115</v>
      </c>
      <c r="K51" s="3"/>
      <c r="L51" s="3">
        <f t="shared" si="0"/>
        <v>240</v>
      </c>
      <c r="M51" s="3"/>
      <c r="N51" s="3">
        <f t="shared" si="1"/>
        <v>240</v>
      </c>
      <c r="O51" s="3"/>
      <c r="P51" s="3"/>
      <c r="Q51" s="3"/>
      <c r="R51" s="3"/>
      <c r="S51" s="3"/>
      <c r="T51" s="3"/>
    </row>
    <row r="52" spans="1:20" ht="15">
      <c r="A52" s="8" t="s">
        <v>82</v>
      </c>
      <c r="B52" s="9"/>
      <c r="C52" s="13" t="s">
        <v>90</v>
      </c>
      <c r="D52" s="10"/>
      <c r="E52" s="10"/>
      <c r="F52" s="9"/>
      <c r="G52" s="8">
        <v>0</v>
      </c>
      <c r="H52" s="10"/>
      <c r="I52" s="9"/>
      <c r="J52" s="4">
        <v>0</v>
      </c>
      <c r="K52" s="3"/>
      <c r="L52" s="3">
        <f t="shared" si="0"/>
        <v>0</v>
      </c>
      <c r="M52" s="3"/>
      <c r="N52" s="3">
        <f t="shared" si="1"/>
        <v>0</v>
      </c>
      <c r="O52" s="3"/>
      <c r="P52" s="3"/>
      <c r="Q52" s="3"/>
      <c r="R52" s="3"/>
      <c r="S52" s="3"/>
      <c r="T52" s="3"/>
    </row>
    <row r="53" spans="1:20" ht="15">
      <c r="A53" s="8" t="s">
        <v>83</v>
      </c>
      <c r="B53" s="9"/>
      <c r="C53" s="13" t="s">
        <v>91</v>
      </c>
      <c r="D53" s="10"/>
      <c r="E53" s="10"/>
      <c r="F53" s="9"/>
      <c r="G53" s="8">
        <v>0</v>
      </c>
      <c r="H53" s="10"/>
      <c r="I53" s="9"/>
      <c r="J53" s="4">
        <v>0</v>
      </c>
      <c r="K53" s="3"/>
      <c r="L53" s="3">
        <f t="shared" si="0"/>
        <v>0</v>
      </c>
      <c r="M53" s="3"/>
      <c r="N53" s="3">
        <f t="shared" si="1"/>
        <v>0</v>
      </c>
      <c r="O53" s="3"/>
      <c r="P53" s="3"/>
      <c r="Q53" s="3"/>
      <c r="R53" s="3"/>
      <c r="S53" s="3"/>
      <c r="T53" s="3"/>
    </row>
    <row r="54" spans="1:20" ht="15">
      <c r="A54" s="8" t="s">
        <v>92</v>
      </c>
      <c r="B54" s="9"/>
      <c r="C54" s="13" t="s">
        <v>93</v>
      </c>
      <c r="D54" s="10"/>
      <c r="E54" s="10"/>
      <c r="F54" s="9"/>
      <c r="G54" s="8">
        <v>0</v>
      </c>
      <c r="H54" s="10"/>
      <c r="I54" s="9"/>
      <c r="J54" s="4">
        <v>0</v>
      </c>
      <c r="K54" s="3"/>
      <c r="L54" s="3">
        <f t="shared" si="0"/>
        <v>0</v>
      </c>
      <c r="M54" s="3"/>
      <c r="N54" s="3">
        <f t="shared" si="1"/>
        <v>0</v>
      </c>
      <c r="O54" s="3"/>
      <c r="P54" s="3"/>
      <c r="Q54" s="3"/>
      <c r="R54" s="3"/>
      <c r="S54" s="3"/>
      <c r="T54" s="3"/>
    </row>
    <row r="55" spans="1:20" ht="15">
      <c r="A55" s="8" t="s">
        <v>94</v>
      </c>
      <c r="B55" s="9"/>
      <c r="C55" s="13" t="s">
        <v>95</v>
      </c>
      <c r="D55" s="10"/>
      <c r="E55" s="10"/>
      <c r="F55" s="9"/>
      <c r="G55" s="8">
        <v>0</v>
      </c>
      <c r="H55" s="10"/>
      <c r="I55" s="9"/>
      <c r="J55" s="4">
        <v>0</v>
      </c>
      <c r="K55" s="3"/>
      <c r="L55" s="3">
        <f t="shared" si="0"/>
        <v>0</v>
      </c>
      <c r="M55" s="3"/>
      <c r="N55" s="3">
        <f t="shared" si="1"/>
        <v>0</v>
      </c>
      <c r="O55" s="3"/>
      <c r="P55" s="3"/>
      <c r="Q55" s="3"/>
      <c r="R55" s="3"/>
      <c r="S55" s="3"/>
      <c r="T55" s="3"/>
    </row>
    <row r="56" spans="1:20" ht="15">
      <c r="A56" s="8" t="s">
        <v>96</v>
      </c>
      <c r="B56" s="9"/>
      <c r="C56" s="13" t="s">
        <v>97</v>
      </c>
      <c r="D56" s="10"/>
      <c r="E56" s="10"/>
      <c r="F56" s="9"/>
      <c r="G56" s="8">
        <v>0</v>
      </c>
      <c r="H56" s="10"/>
      <c r="I56" s="9"/>
      <c r="J56" s="4">
        <v>0</v>
      </c>
      <c r="K56" s="3"/>
      <c r="L56" s="3">
        <f t="shared" si="0"/>
        <v>0</v>
      </c>
      <c r="M56" s="3"/>
      <c r="N56" s="3">
        <f t="shared" si="1"/>
        <v>0</v>
      </c>
      <c r="O56" s="3"/>
      <c r="P56" s="3"/>
      <c r="Q56" s="3"/>
      <c r="R56" s="3"/>
      <c r="S56" s="3"/>
      <c r="T56" s="3"/>
    </row>
    <row r="57" spans="1:20" ht="15">
      <c r="A57" s="8" t="s">
        <v>81</v>
      </c>
      <c r="B57" s="9"/>
      <c r="C57" s="13" t="s">
        <v>98</v>
      </c>
      <c r="D57" s="10"/>
      <c r="E57" s="10"/>
      <c r="F57" s="9"/>
      <c r="G57" s="8">
        <v>2</v>
      </c>
      <c r="H57" s="10"/>
      <c r="I57" s="9"/>
      <c r="J57" s="4">
        <v>0</v>
      </c>
      <c r="K57" s="3"/>
      <c r="L57" s="3">
        <f t="shared" si="0"/>
        <v>2</v>
      </c>
      <c r="M57" s="3"/>
      <c r="N57" s="3">
        <f t="shared" si="1"/>
        <v>2</v>
      </c>
      <c r="O57" s="3"/>
      <c r="P57" s="3"/>
      <c r="Q57" s="3"/>
      <c r="R57" s="3"/>
      <c r="S57" s="3"/>
      <c r="T57" s="3"/>
    </row>
    <row r="58" spans="1:20" ht="15">
      <c r="A58" s="8" t="s">
        <v>99</v>
      </c>
      <c r="B58" s="9"/>
      <c r="C58" s="13" t="s">
        <v>100</v>
      </c>
      <c r="D58" s="10"/>
      <c r="E58" s="10"/>
      <c r="F58" s="9"/>
      <c r="G58" s="8">
        <v>0</v>
      </c>
      <c r="H58" s="10"/>
      <c r="I58" s="9"/>
      <c r="J58" s="4">
        <v>0</v>
      </c>
      <c r="K58" s="3"/>
      <c r="L58" s="3">
        <f t="shared" si="0"/>
        <v>0</v>
      </c>
      <c r="M58" s="3"/>
      <c r="N58" s="3">
        <f t="shared" si="1"/>
        <v>0</v>
      </c>
      <c r="O58" s="3"/>
      <c r="P58" s="3"/>
      <c r="Q58" s="3"/>
      <c r="R58" s="3"/>
      <c r="S58" s="3"/>
      <c r="T58" s="3"/>
    </row>
    <row r="59" spans="1:20" ht="15">
      <c r="A59" s="8" t="s">
        <v>101</v>
      </c>
      <c r="B59" s="9"/>
      <c r="C59" s="13" t="s">
        <v>102</v>
      </c>
      <c r="D59" s="10"/>
      <c r="E59" s="10"/>
      <c r="F59" s="9"/>
      <c r="G59" s="8">
        <v>0</v>
      </c>
      <c r="H59" s="10"/>
      <c r="I59" s="9"/>
      <c r="J59" s="4">
        <v>0</v>
      </c>
      <c r="K59" s="3"/>
      <c r="L59" s="3">
        <f t="shared" si="0"/>
        <v>0</v>
      </c>
      <c r="M59" s="3"/>
      <c r="N59" s="3">
        <f t="shared" si="1"/>
        <v>0</v>
      </c>
      <c r="O59" s="3"/>
      <c r="P59" s="3"/>
      <c r="Q59" s="3"/>
      <c r="R59" s="3"/>
      <c r="S59" s="3"/>
      <c r="T59" s="3"/>
    </row>
    <row r="60" spans="1:20" ht="15">
      <c r="A60" s="8" t="s">
        <v>103</v>
      </c>
      <c r="B60" s="9"/>
      <c r="C60" s="13" t="s">
        <v>104</v>
      </c>
      <c r="D60" s="10"/>
      <c r="E60" s="10"/>
      <c r="F60" s="9"/>
      <c r="G60" s="8">
        <v>0</v>
      </c>
      <c r="H60" s="10"/>
      <c r="I60" s="9"/>
      <c r="J60" s="4">
        <v>0</v>
      </c>
      <c r="K60" s="3"/>
      <c r="L60" s="3">
        <f t="shared" si="0"/>
        <v>0</v>
      </c>
      <c r="M60" s="3"/>
      <c r="N60" s="3">
        <f t="shared" si="1"/>
        <v>0</v>
      </c>
      <c r="O60" s="3"/>
      <c r="P60" s="3"/>
      <c r="Q60" s="3"/>
      <c r="R60" s="3"/>
      <c r="S60" s="3"/>
      <c r="T60" s="3"/>
    </row>
    <row r="61" spans="1:20" ht="15">
      <c r="A61" s="8" t="s">
        <v>80</v>
      </c>
      <c r="B61" s="9"/>
      <c r="C61" s="13" t="s">
        <v>105</v>
      </c>
      <c r="D61" s="10"/>
      <c r="E61" s="10"/>
      <c r="F61" s="9"/>
      <c r="G61" s="8">
        <v>0</v>
      </c>
      <c r="H61" s="10"/>
      <c r="I61" s="9"/>
      <c r="J61" s="4">
        <v>0</v>
      </c>
      <c r="K61" s="3"/>
      <c r="L61" s="3">
        <f t="shared" si="0"/>
        <v>0</v>
      </c>
      <c r="M61" s="3"/>
      <c r="N61" s="3">
        <f t="shared" si="1"/>
        <v>0</v>
      </c>
      <c r="O61" s="3"/>
      <c r="P61" s="3"/>
      <c r="Q61" s="3"/>
      <c r="R61" s="3"/>
      <c r="S61" s="3"/>
      <c r="T61" s="3"/>
    </row>
    <row r="62" spans="1:20" ht="15">
      <c r="A62" s="8" t="s">
        <v>106</v>
      </c>
      <c r="B62" s="9"/>
      <c r="C62" s="13" t="s">
        <v>107</v>
      </c>
      <c r="D62" s="10"/>
      <c r="E62" s="10"/>
      <c r="F62" s="9"/>
      <c r="G62" s="8">
        <v>0</v>
      </c>
      <c r="H62" s="10"/>
      <c r="I62" s="9"/>
      <c r="J62" s="4">
        <v>0</v>
      </c>
      <c r="K62" s="3"/>
      <c r="L62" s="3">
        <f t="shared" si="0"/>
        <v>0</v>
      </c>
      <c r="M62" s="3"/>
      <c r="N62" s="3">
        <f t="shared" si="1"/>
        <v>0</v>
      </c>
      <c r="O62" s="3"/>
      <c r="P62" s="3"/>
      <c r="Q62" s="3"/>
      <c r="R62" s="3"/>
      <c r="S62" s="3"/>
      <c r="T62" s="3"/>
    </row>
    <row r="63" spans="1:20" ht="15">
      <c r="A63" s="8" t="s">
        <v>108</v>
      </c>
      <c r="B63" s="9"/>
      <c r="C63" s="13" t="s">
        <v>109</v>
      </c>
      <c r="D63" s="10"/>
      <c r="E63" s="10"/>
      <c r="F63" s="9"/>
      <c r="G63" s="8">
        <v>0</v>
      </c>
      <c r="H63" s="10"/>
      <c r="I63" s="9"/>
      <c r="J63" s="4">
        <v>0</v>
      </c>
      <c r="K63" s="3"/>
      <c r="L63" s="3">
        <f t="shared" si="0"/>
        <v>0</v>
      </c>
      <c r="M63" s="3"/>
      <c r="N63" s="3">
        <f t="shared" si="1"/>
        <v>0</v>
      </c>
      <c r="O63" s="3"/>
      <c r="P63" s="3"/>
      <c r="Q63" s="3"/>
      <c r="R63" s="3"/>
      <c r="S63" s="3"/>
      <c r="T63" s="3"/>
    </row>
    <row r="64" spans="1:20" ht="15">
      <c r="A64" s="8" t="s">
        <v>110</v>
      </c>
      <c r="B64" s="9"/>
      <c r="C64" s="13" t="s">
        <v>111</v>
      </c>
      <c r="D64" s="10"/>
      <c r="E64" s="10"/>
      <c r="F64" s="9"/>
      <c r="G64" s="8">
        <v>0</v>
      </c>
      <c r="H64" s="10"/>
      <c r="I64" s="9"/>
      <c r="J64" s="4">
        <v>0</v>
      </c>
      <c r="K64" s="3"/>
      <c r="L64" s="3">
        <f t="shared" si="0"/>
        <v>0</v>
      </c>
      <c r="M64" s="3"/>
      <c r="N64" s="3">
        <f t="shared" si="1"/>
        <v>0</v>
      </c>
      <c r="O64" s="3"/>
      <c r="P64" s="3"/>
      <c r="Q64" s="3"/>
      <c r="R64" s="3"/>
      <c r="S64" s="3"/>
      <c r="T64" s="3"/>
    </row>
    <row r="65" spans="1:20" ht="15">
      <c r="A65" s="8" t="s">
        <v>112</v>
      </c>
      <c r="B65" s="9"/>
      <c r="C65" s="13" t="s">
        <v>113</v>
      </c>
      <c r="D65" s="10"/>
      <c r="E65" s="10"/>
      <c r="F65" s="9"/>
      <c r="G65" s="8">
        <v>0</v>
      </c>
      <c r="H65" s="10"/>
      <c r="I65" s="9"/>
      <c r="J65" s="4">
        <v>0</v>
      </c>
      <c r="K65" s="3"/>
      <c r="L65" s="3">
        <f t="shared" si="0"/>
        <v>0</v>
      </c>
      <c r="M65" s="3"/>
      <c r="N65" s="3">
        <f t="shared" si="1"/>
        <v>0</v>
      </c>
      <c r="O65" s="3"/>
      <c r="P65" s="3"/>
      <c r="Q65" s="3"/>
      <c r="R65" s="3"/>
      <c r="S65" s="3"/>
      <c r="T65" s="3"/>
    </row>
    <row r="66" spans="1:20" ht="15">
      <c r="A66" s="8" t="s">
        <v>114</v>
      </c>
      <c r="B66" s="9"/>
      <c r="C66" s="13" t="s">
        <v>115</v>
      </c>
      <c r="D66" s="10"/>
      <c r="E66" s="10"/>
      <c r="F66" s="9"/>
      <c r="G66" s="8">
        <v>52</v>
      </c>
      <c r="H66" s="10"/>
      <c r="I66" s="9"/>
      <c r="J66" s="4">
        <v>28</v>
      </c>
      <c r="K66" s="3"/>
      <c r="L66" s="3">
        <f t="shared" si="0"/>
        <v>80</v>
      </c>
      <c r="M66" s="3"/>
      <c r="N66" s="3">
        <f t="shared" si="1"/>
        <v>80</v>
      </c>
      <c r="O66" s="3"/>
      <c r="P66" s="3"/>
      <c r="Q66" s="3"/>
      <c r="R66" s="3"/>
      <c r="S66" s="3"/>
      <c r="T66" s="3"/>
    </row>
    <row r="67" spans="1:20" ht="15">
      <c r="A67" s="8" t="s">
        <v>118</v>
      </c>
      <c r="B67" s="9"/>
      <c r="C67" s="13" t="s">
        <v>119</v>
      </c>
      <c r="D67" s="10"/>
      <c r="E67" s="10"/>
      <c r="F67" s="9"/>
      <c r="G67" s="8">
        <v>1</v>
      </c>
      <c r="H67" s="10"/>
      <c r="I67" s="9"/>
      <c r="J67" s="4">
        <v>0</v>
      </c>
      <c r="K67" s="3"/>
      <c r="L67" s="3">
        <f t="shared" si="0"/>
        <v>1</v>
      </c>
      <c r="M67" s="3"/>
      <c r="N67" s="3">
        <f t="shared" si="1"/>
        <v>1</v>
      </c>
      <c r="O67" s="3"/>
      <c r="P67" s="3"/>
      <c r="Q67" s="3"/>
      <c r="R67" s="3"/>
      <c r="S67" s="3"/>
      <c r="T67" s="3"/>
    </row>
    <row r="68" spans="1:20" ht="15">
      <c r="A68" s="8" t="s">
        <v>120</v>
      </c>
      <c r="B68" s="9"/>
      <c r="C68" s="13" t="s">
        <v>121</v>
      </c>
      <c r="D68" s="10"/>
      <c r="E68" s="10"/>
      <c r="F68" s="9"/>
      <c r="G68" s="8">
        <v>0</v>
      </c>
      <c r="H68" s="10"/>
      <c r="I68" s="9"/>
      <c r="J68" s="4">
        <v>0</v>
      </c>
      <c r="K68" s="3"/>
      <c r="L68" s="3">
        <f t="shared" si="0"/>
        <v>0</v>
      </c>
      <c r="M68" s="3"/>
      <c r="N68" s="3">
        <f t="shared" si="1"/>
        <v>0</v>
      </c>
      <c r="O68" s="3"/>
      <c r="P68" s="3"/>
      <c r="Q68" s="3"/>
      <c r="R68" s="3"/>
      <c r="S68" s="3"/>
      <c r="T68" s="3"/>
    </row>
    <row r="69" spans="1:20" ht="15">
      <c r="A69" s="8" t="s">
        <v>79</v>
      </c>
      <c r="B69" s="9"/>
      <c r="C69" s="13" t="s">
        <v>122</v>
      </c>
      <c r="D69" s="10"/>
      <c r="E69" s="10"/>
      <c r="F69" s="9"/>
      <c r="G69" s="8">
        <v>0</v>
      </c>
      <c r="H69" s="10"/>
      <c r="I69" s="9"/>
      <c r="J69" s="4">
        <v>0</v>
      </c>
      <c r="K69" s="3"/>
      <c r="L69" s="3">
        <f t="shared" si="0"/>
        <v>0</v>
      </c>
      <c r="M69" s="3"/>
      <c r="N69" s="3">
        <f t="shared" si="1"/>
        <v>0</v>
      </c>
      <c r="O69" s="3"/>
      <c r="P69" s="3"/>
      <c r="Q69" s="3"/>
      <c r="R69" s="3"/>
      <c r="S69" s="3"/>
      <c r="T69" s="3"/>
    </row>
    <row r="70" spans="1:20" ht="15">
      <c r="A70" s="8" t="s">
        <v>78</v>
      </c>
      <c r="B70" s="9"/>
      <c r="C70" s="13" t="s">
        <v>123</v>
      </c>
      <c r="D70" s="10"/>
      <c r="E70" s="10"/>
      <c r="F70" s="9"/>
      <c r="G70" s="8">
        <v>0</v>
      </c>
      <c r="H70" s="10"/>
      <c r="I70" s="9"/>
      <c r="J70" s="4">
        <v>0</v>
      </c>
      <c r="K70" s="3"/>
      <c r="L70" s="3">
        <f t="shared" si="0"/>
        <v>0</v>
      </c>
      <c r="M70" s="3"/>
      <c r="N70" s="3">
        <f t="shared" si="1"/>
        <v>0</v>
      </c>
      <c r="O70" s="3"/>
      <c r="P70" s="3"/>
      <c r="Q70" s="3"/>
      <c r="R70" s="3"/>
      <c r="S70" s="3"/>
      <c r="T70" s="3"/>
    </row>
    <row r="71" spans="1:20" ht="15">
      <c r="A71" s="8" t="s">
        <v>124</v>
      </c>
      <c r="B71" s="9"/>
      <c r="C71" s="13" t="s">
        <v>125</v>
      </c>
      <c r="D71" s="10"/>
      <c r="E71" s="10"/>
      <c r="F71" s="9"/>
      <c r="G71" s="8">
        <v>0</v>
      </c>
      <c r="H71" s="10"/>
      <c r="I71" s="9"/>
      <c r="J71" s="4">
        <v>0</v>
      </c>
      <c r="K71" s="3"/>
      <c r="L71" s="3">
        <f t="shared" si="0"/>
        <v>0</v>
      </c>
      <c r="M71" s="3"/>
      <c r="N71" s="3">
        <f t="shared" si="1"/>
        <v>0</v>
      </c>
      <c r="O71" s="3"/>
      <c r="P71" s="3"/>
      <c r="Q71" s="3"/>
      <c r="R71" s="3"/>
      <c r="S71" s="3"/>
      <c r="T71" s="3"/>
    </row>
    <row r="72" spans="1:20" ht="15">
      <c r="A72" s="8" t="s">
        <v>126</v>
      </c>
      <c r="B72" s="9"/>
      <c r="C72" s="13" t="s">
        <v>127</v>
      </c>
      <c r="D72" s="10"/>
      <c r="E72" s="10"/>
      <c r="F72" s="9"/>
      <c r="G72" s="8">
        <v>0</v>
      </c>
      <c r="H72" s="10"/>
      <c r="I72" s="9"/>
      <c r="J72" s="4">
        <v>2</v>
      </c>
      <c r="K72" s="3"/>
      <c r="L72" s="3">
        <f t="shared" si="0"/>
        <v>2</v>
      </c>
      <c r="M72" s="3"/>
      <c r="N72" s="3">
        <f t="shared" si="1"/>
        <v>2</v>
      </c>
      <c r="O72" s="3"/>
      <c r="P72" s="3"/>
      <c r="Q72" s="3"/>
      <c r="R72" s="3"/>
      <c r="S72" s="3"/>
      <c r="T72" s="3"/>
    </row>
    <row r="73" spans="1:20" ht="15">
      <c r="A73" s="8" t="s">
        <v>128</v>
      </c>
      <c r="B73" s="9"/>
      <c r="C73" s="13" t="s">
        <v>129</v>
      </c>
      <c r="D73" s="10"/>
      <c r="E73" s="10"/>
      <c r="F73" s="9"/>
      <c r="G73" s="8">
        <v>0</v>
      </c>
      <c r="H73" s="10"/>
      <c r="I73" s="9"/>
      <c r="J73" s="4">
        <v>0</v>
      </c>
      <c r="K73" s="3"/>
      <c r="L73" s="3">
        <f t="shared" si="0"/>
        <v>0</v>
      </c>
      <c r="M73" s="3"/>
      <c r="N73" s="3">
        <f t="shared" si="1"/>
        <v>0</v>
      </c>
      <c r="O73" s="3"/>
      <c r="P73" s="3"/>
      <c r="Q73" s="3"/>
      <c r="R73" s="3"/>
      <c r="S73" s="3"/>
      <c r="T73" s="3"/>
    </row>
    <row r="74" spans="1:20" ht="15">
      <c r="A74" s="8" t="s">
        <v>130</v>
      </c>
      <c r="B74" s="9"/>
      <c r="C74" s="13" t="s">
        <v>131</v>
      </c>
      <c r="D74" s="10"/>
      <c r="E74" s="10"/>
      <c r="F74" s="9"/>
      <c r="G74" s="8">
        <v>0</v>
      </c>
      <c r="H74" s="10"/>
      <c r="I74" s="9"/>
      <c r="J74" s="4">
        <v>0</v>
      </c>
      <c r="K74" s="3"/>
      <c r="L74" s="3">
        <f t="shared" si="0"/>
        <v>0</v>
      </c>
      <c r="M74" s="3"/>
      <c r="N74" s="3">
        <f t="shared" si="1"/>
        <v>0</v>
      </c>
      <c r="O74" s="3"/>
      <c r="P74" s="3"/>
      <c r="Q74" s="3"/>
      <c r="R74" s="3"/>
      <c r="S74" s="3"/>
      <c r="T74" s="3"/>
    </row>
    <row r="75" spans="1:20" ht="15">
      <c r="A75" s="8" t="s">
        <v>132</v>
      </c>
      <c r="B75" s="9"/>
      <c r="C75" s="13" t="s">
        <v>133</v>
      </c>
      <c r="D75" s="10"/>
      <c r="E75" s="10"/>
      <c r="F75" s="9"/>
      <c r="G75" s="8">
        <v>0</v>
      </c>
      <c r="H75" s="10"/>
      <c r="I75" s="9"/>
      <c r="J75" s="4">
        <v>0</v>
      </c>
      <c r="K75" s="3"/>
      <c r="L75" s="3">
        <f t="shared" si="0"/>
        <v>0</v>
      </c>
      <c r="M75" s="3"/>
      <c r="N75" s="3">
        <f t="shared" si="1"/>
        <v>0</v>
      </c>
      <c r="O75" s="3"/>
      <c r="P75" s="3"/>
      <c r="Q75" s="3"/>
      <c r="R75" s="3"/>
      <c r="S75" s="3"/>
      <c r="T75" s="3"/>
    </row>
    <row r="76" spans="1:20" ht="15">
      <c r="A76" s="8" t="s">
        <v>134</v>
      </c>
      <c r="B76" s="9"/>
      <c r="C76" s="13" t="s">
        <v>135</v>
      </c>
      <c r="D76" s="10"/>
      <c r="E76" s="10"/>
      <c r="F76" s="9"/>
      <c r="G76" s="8">
        <v>2</v>
      </c>
      <c r="H76" s="10"/>
      <c r="I76" s="9"/>
      <c r="J76" s="4">
        <v>0</v>
      </c>
      <c r="K76" s="3"/>
      <c r="L76" s="3">
        <f t="shared" si="0"/>
        <v>2</v>
      </c>
      <c r="M76" s="3"/>
      <c r="N76" s="3">
        <f t="shared" si="1"/>
        <v>2</v>
      </c>
      <c r="O76" s="3"/>
      <c r="P76" s="3"/>
      <c r="Q76" s="3"/>
      <c r="R76" s="3"/>
      <c r="S76" s="3"/>
      <c r="T76" s="3"/>
    </row>
    <row r="77" spans="1:20" ht="15">
      <c r="A77" s="8" t="s">
        <v>136</v>
      </c>
      <c r="B77" s="9"/>
      <c r="C77" s="13" t="s">
        <v>137</v>
      </c>
      <c r="D77" s="10"/>
      <c r="E77" s="10"/>
      <c r="F77" s="9"/>
      <c r="G77" s="8">
        <v>0</v>
      </c>
      <c r="H77" s="10"/>
      <c r="I77" s="9"/>
      <c r="J77" s="4">
        <v>0</v>
      </c>
      <c r="K77" s="3"/>
      <c r="L77" s="3">
        <f t="shared" si="0"/>
        <v>0</v>
      </c>
      <c r="M77" s="3"/>
      <c r="N77" s="3">
        <f t="shared" si="1"/>
        <v>0</v>
      </c>
      <c r="O77" s="3"/>
      <c r="P77" s="3"/>
      <c r="Q77" s="3"/>
      <c r="R77" s="3"/>
      <c r="S77" s="3"/>
      <c r="T77" s="3"/>
    </row>
    <row r="78" spans="1:20" ht="15">
      <c r="A78" s="8" t="s">
        <v>138</v>
      </c>
      <c r="B78" s="9"/>
      <c r="C78" s="13" t="s">
        <v>139</v>
      </c>
      <c r="D78" s="10"/>
      <c r="E78" s="10"/>
      <c r="F78" s="9"/>
      <c r="G78" s="8">
        <v>0</v>
      </c>
      <c r="H78" s="10"/>
      <c r="I78" s="9"/>
      <c r="J78" s="4">
        <v>0</v>
      </c>
      <c r="K78" s="3"/>
      <c r="L78" s="3">
        <f t="shared" si="0"/>
        <v>0</v>
      </c>
      <c r="M78" s="3"/>
      <c r="N78" s="3">
        <f t="shared" si="1"/>
        <v>0</v>
      </c>
      <c r="O78" s="3"/>
      <c r="P78" s="3"/>
      <c r="Q78" s="3"/>
      <c r="R78" s="3"/>
      <c r="S78" s="3"/>
      <c r="T78" s="3"/>
    </row>
    <row r="79" spans="1:20" ht="15">
      <c r="A79" s="8" t="s">
        <v>140</v>
      </c>
      <c r="B79" s="9"/>
      <c r="C79" s="13" t="s">
        <v>141</v>
      </c>
      <c r="D79" s="10"/>
      <c r="E79" s="10"/>
      <c r="F79" s="9"/>
      <c r="G79" s="8">
        <v>0</v>
      </c>
      <c r="H79" s="10"/>
      <c r="I79" s="9"/>
      <c r="J79" s="4">
        <v>0</v>
      </c>
      <c r="K79" s="3"/>
      <c r="L79" s="3">
        <f t="shared" si="0"/>
        <v>0</v>
      </c>
      <c r="M79" s="3"/>
      <c r="N79" s="3">
        <f t="shared" si="1"/>
        <v>0</v>
      </c>
      <c r="O79" s="3"/>
      <c r="P79" s="3"/>
      <c r="Q79" s="3"/>
      <c r="R79" s="3"/>
      <c r="S79" s="3"/>
      <c r="T79" s="3"/>
    </row>
    <row r="80" spans="1:20" ht="15">
      <c r="A80" s="8" t="s">
        <v>142</v>
      </c>
      <c r="B80" s="9"/>
      <c r="C80" s="13" t="s">
        <v>143</v>
      </c>
      <c r="D80" s="10"/>
      <c r="E80" s="10"/>
      <c r="F80" s="9"/>
      <c r="G80" s="8">
        <v>0</v>
      </c>
      <c r="H80" s="10"/>
      <c r="I80" s="9"/>
      <c r="J80" s="4">
        <v>0</v>
      </c>
      <c r="K80" s="3"/>
      <c r="L80" s="3">
        <f aca="true" t="shared" si="2" ref="L80:L89">G80+J80</f>
        <v>0</v>
      </c>
      <c r="M80" s="3"/>
      <c r="N80" s="3">
        <f aca="true" t="shared" si="3" ref="N80:N89">G80+J80</f>
        <v>0</v>
      </c>
      <c r="O80" s="3"/>
      <c r="P80" s="3"/>
      <c r="Q80" s="3"/>
      <c r="R80" s="3"/>
      <c r="S80" s="3"/>
      <c r="T80" s="3"/>
    </row>
    <row r="81" spans="1:20" ht="15">
      <c r="A81" s="8" t="s">
        <v>144</v>
      </c>
      <c r="B81" s="9"/>
      <c r="C81" s="13" t="s">
        <v>145</v>
      </c>
      <c r="D81" s="10"/>
      <c r="E81" s="10"/>
      <c r="F81" s="9"/>
      <c r="G81" s="8">
        <v>0</v>
      </c>
      <c r="H81" s="10"/>
      <c r="I81" s="9"/>
      <c r="J81" s="4">
        <v>0</v>
      </c>
      <c r="K81" s="3"/>
      <c r="L81" s="3">
        <f t="shared" si="2"/>
        <v>0</v>
      </c>
      <c r="M81" s="3"/>
      <c r="N81" s="3">
        <f t="shared" si="3"/>
        <v>0</v>
      </c>
      <c r="O81" s="3"/>
      <c r="P81" s="3"/>
      <c r="Q81" s="3"/>
      <c r="R81" s="3"/>
      <c r="S81" s="3"/>
      <c r="T81" s="3"/>
    </row>
    <row r="82" spans="1:20" ht="15">
      <c r="A82" s="8" t="s">
        <v>146</v>
      </c>
      <c r="B82" s="9"/>
      <c r="C82" s="13" t="s">
        <v>147</v>
      </c>
      <c r="D82" s="10"/>
      <c r="E82" s="10"/>
      <c r="F82" s="9"/>
      <c r="G82" s="8">
        <v>0</v>
      </c>
      <c r="H82" s="10"/>
      <c r="I82" s="9"/>
      <c r="J82" s="4">
        <v>0</v>
      </c>
      <c r="K82" s="3"/>
      <c r="L82" s="3">
        <f t="shared" si="2"/>
        <v>0</v>
      </c>
      <c r="M82" s="3"/>
      <c r="N82" s="3">
        <f t="shared" si="3"/>
        <v>0</v>
      </c>
      <c r="O82" s="3"/>
      <c r="P82" s="3"/>
      <c r="Q82" s="3"/>
      <c r="R82" s="3"/>
      <c r="S82" s="3"/>
      <c r="T82" s="3"/>
    </row>
    <row r="83" spans="1:20" ht="15">
      <c r="A83" s="8" t="s">
        <v>148</v>
      </c>
      <c r="B83" s="9"/>
      <c r="C83" s="13" t="s">
        <v>149</v>
      </c>
      <c r="D83" s="10"/>
      <c r="E83" s="10"/>
      <c r="F83" s="9"/>
      <c r="G83" s="8">
        <v>0</v>
      </c>
      <c r="H83" s="10"/>
      <c r="I83" s="9"/>
      <c r="J83" s="4">
        <v>0</v>
      </c>
      <c r="K83" s="3"/>
      <c r="L83" s="3">
        <f t="shared" si="2"/>
        <v>0</v>
      </c>
      <c r="M83" s="3"/>
      <c r="N83" s="3">
        <f t="shared" si="3"/>
        <v>0</v>
      </c>
      <c r="O83" s="3"/>
      <c r="P83" s="3"/>
      <c r="Q83" s="3"/>
      <c r="R83" s="3"/>
      <c r="S83" s="3"/>
      <c r="T83" s="3"/>
    </row>
    <row r="84" spans="1:20" ht="15">
      <c r="A84" s="8" t="s">
        <v>117</v>
      </c>
      <c r="B84" s="9"/>
      <c r="C84" s="13" t="s">
        <v>150</v>
      </c>
      <c r="D84" s="10"/>
      <c r="E84" s="10"/>
      <c r="F84" s="9"/>
      <c r="G84" s="8">
        <v>0</v>
      </c>
      <c r="H84" s="10"/>
      <c r="I84" s="9"/>
      <c r="J84" s="4">
        <v>0</v>
      </c>
      <c r="K84" s="3"/>
      <c r="L84" s="3">
        <f t="shared" si="2"/>
        <v>0</v>
      </c>
      <c r="M84" s="3"/>
      <c r="N84" s="3">
        <f t="shared" si="3"/>
        <v>0</v>
      </c>
      <c r="O84" s="3"/>
      <c r="P84" s="3"/>
      <c r="Q84" s="3"/>
      <c r="R84" s="3"/>
      <c r="S84" s="3"/>
      <c r="T84" s="3"/>
    </row>
    <row r="85" spans="1:20" ht="15">
      <c r="A85" s="8" t="s">
        <v>151</v>
      </c>
      <c r="B85" s="9"/>
      <c r="C85" s="13" t="s">
        <v>152</v>
      </c>
      <c r="D85" s="10"/>
      <c r="E85" s="10"/>
      <c r="F85" s="9"/>
      <c r="G85" s="8">
        <v>0</v>
      </c>
      <c r="H85" s="10"/>
      <c r="I85" s="9"/>
      <c r="J85" s="4">
        <v>0</v>
      </c>
      <c r="K85" s="3"/>
      <c r="L85" s="3">
        <f t="shared" si="2"/>
        <v>0</v>
      </c>
      <c r="M85" s="3"/>
      <c r="N85" s="3">
        <f t="shared" si="3"/>
        <v>0</v>
      </c>
      <c r="O85" s="3"/>
      <c r="P85" s="3"/>
      <c r="Q85" s="3"/>
      <c r="R85" s="3"/>
      <c r="S85" s="3"/>
      <c r="T85" s="3"/>
    </row>
    <row r="86" spans="1:20" ht="15">
      <c r="A86" s="8" t="s">
        <v>153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4">
        <v>0</v>
      </c>
      <c r="K86" s="3"/>
      <c r="L86" s="3">
        <f t="shared" si="2"/>
        <v>0</v>
      </c>
      <c r="M86" s="3"/>
      <c r="N86" s="3">
        <f t="shared" si="3"/>
        <v>0</v>
      </c>
      <c r="O86" s="3"/>
      <c r="P86" s="3"/>
      <c r="Q86" s="3"/>
      <c r="R86" s="3"/>
      <c r="S86" s="3"/>
      <c r="T86" s="3"/>
    </row>
    <row r="87" spans="1:20" ht="15">
      <c r="A87" s="8" t="s">
        <v>116</v>
      </c>
      <c r="B87" s="9"/>
      <c r="C87" s="13" t="s">
        <v>155</v>
      </c>
      <c r="D87" s="10"/>
      <c r="E87" s="10"/>
      <c r="F87" s="9"/>
      <c r="G87" s="8">
        <v>2</v>
      </c>
      <c r="H87" s="10"/>
      <c r="I87" s="9"/>
      <c r="J87" s="4">
        <v>0</v>
      </c>
      <c r="K87" s="3"/>
      <c r="L87" s="3">
        <f t="shared" si="2"/>
        <v>2</v>
      </c>
      <c r="M87" s="3"/>
      <c r="N87" s="3">
        <f t="shared" si="3"/>
        <v>2</v>
      </c>
      <c r="O87" s="3"/>
      <c r="P87" s="3"/>
      <c r="Q87" s="3"/>
      <c r="R87" s="3"/>
      <c r="S87" s="3"/>
      <c r="T87" s="3"/>
    </row>
    <row r="88" spans="1:20" ht="15">
      <c r="A88" s="8" t="s">
        <v>156</v>
      </c>
      <c r="B88" s="9"/>
      <c r="C88" s="13" t="s">
        <v>157</v>
      </c>
      <c r="D88" s="10"/>
      <c r="E88" s="10"/>
      <c r="F88" s="9"/>
      <c r="G88" s="8">
        <v>10</v>
      </c>
      <c r="H88" s="10"/>
      <c r="I88" s="9"/>
      <c r="J88" s="4">
        <v>4</v>
      </c>
      <c r="K88" s="3"/>
      <c r="L88" s="3">
        <f t="shared" si="2"/>
        <v>14</v>
      </c>
      <c r="M88" s="3"/>
      <c r="N88" s="3">
        <f t="shared" si="3"/>
        <v>14</v>
      </c>
      <c r="O88" s="3"/>
      <c r="P88" s="3"/>
      <c r="Q88" s="3"/>
      <c r="R88" s="3"/>
      <c r="S88" s="3"/>
      <c r="T88" s="3"/>
    </row>
    <row r="89" spans="1:20" ht="15">
      <c r="A89" s="11" t="s">
        <v>31</v>
      </c>
      <c r="B89" s="9"/>
      <c r="C89" s="12" t="s">
        <v>158</v>
      </c>
      <c r="D89" s="10"/>
      <c r="E89" s="10"/>
      <c r="F89" s="9"/>
      <c r="G89" s="8">
        <v>241</v>
      </c>
      <c r="H89" s="10"/>
      <c r="I89" s="9"/>
      <c r="J89" s="4">
        <v>223</v>
      </c>
      <c r="K89" s="3"/>
      <c r="L89" s="3">
        <f t="shared" si="2"/>
        <v>464</v>
      </c>
      <c r="M89" s="3"/>
      <c r="N89" s="3">
        <f t="shared" si="3"/>
        <v>464</v>
      </c>
      <c r="O89" s="3"/>
      <c r="P89" s="3"/>
      <c r="Q89" s="3"/>
      <c r="R89" s="3"/>
      <c r="S89" s="3"/>
      <c r="T89" s="3"/>
    </row>
    <row r="90" ht="0" customHeight="1" hidden="1"/>
  </sheetData>
  <sheetProtection password="CC4D" sheet="1" objects="1" scenarios="1"/>
  <mergeCells count="237">
    <mergeCell ref="B2:C10"/>
    <mergeCell ref="E3:Q3"/>
    <mergeCell ref="S3:S9"/>
    <mergeCell ref="E4:Q4"/>
    <mergeCell ref="F5:G7"/>
    <mergeCell ref="N5:N7"/>
    <mergeCell ref="P5:P6"/>
    <mergeCell ref="I6:L8"/>
    <mergeCell ref="E9:Q11"/>
    <mergeCell ref="A16:B16"/>
    <mergeCell ref="C16:F16"/>
    <mergeCell ref="G16:I16"/>
    <mergeCell ref="A17:B17"/>
    <mergeCell ref="C17:F17"/>
    <mergeCell ref="G17:I17"/>
    <mergeCell ref="A14:B14"/>
    <mergeCell ref="C14:F14"/>
    <mergeCell ref="G14:I14"/>
    <mergeCell ref="A15:B15"/>
    <mergeCell ref="C15:F15"/>
    <mergeCell ref="G15:I15"/>
    <mergeCell ref="A20:B20"/>
    <mergeCell ref="C20:F20"/>
    <mergeCell ref="G20:I20"/>
    <mergeCell ref="A21:B21"/>
    <mergeCell ref="C21:F21"/>
    <mergeCell ref="G21:I21"/>
    <mergeCell ref="A18:B18"/>
    <mergeCell ref="C18:F18"/>
    <mergeCell ref="G18:I18"/>
    <mergeCell ref="A19:B19"/>
    <mergeCell ref="C19:F19"/>
    <mergeCell ref="G19:I19"/>
    <mergeCell ref="A24:B24"/>
    <mergeCell ref="C24:F24"/>
    <mergeCell ref="G24:I24"/>
    <mergeCell ref="A25:B25"/>
    <mergeCell ref="C25:F25"/>
    <mergeCell ref="G25:I25"/>
    <mergeCell ref="A22:B22"/>
    <mergeCell ref="C22:F22"/>
    <mergeCell ref="G22:I22"/>
    <mergeCell ref="A23:B23"/>
    <mergeCell ref="C23:F23"/>
    <mergeCell ref="G23:I23"/>
    <mergeCell ref="A28:B28"/>
    <mergeCell ref="C28:F28"/>
    <mergeCell ref="G28:I28"/>
    <mergeCell ref="A29:B29"/>
    <mergeCell ref="C29:F29"/>
    <mergeCell ref="G29:I29"/>
    <mergeCell ref="A26:B26"/>
    <mergeCell ref="C26:F26"/>
    <mergeCell ref="G26:I26"/>
    <mergeCell ref="A27:B27"/>
    <mergeCell ref="C27:F27"/>
    <mergeCell ref="G27:I27"/>
    <mergeCell ref="A32:B32"/>
    <mergeCell ref="C32:F32"/>
    <mergeCell ref="G32:I32"/>
    <mergeCell ref="A33:B33"/>
    <mergeCell ref="C33:F33"/>
    <mergeCell ref="G33:I33"/>
    <mergeCell ref="A30:B30"/>
    <mergeCell ref="C30:F30"/>
    <mergeCell ref="G30:I30"/>
    <mergeCell ref="A31:B31"/>
    <mergeCell ref="C31:F31"/>
    <mergeCell ref="G31:I31"/>
    <mergeCell ref="A36:B36"/>
    <mergeCell ref="C36:F36"/>
    <mergeCell ref="G36:I36"/>
    <mergeCell ref="A37:B37"/>
    <mergeCell ref="C37:F37"/>
    <mergeCell ref="G37:I37"/>
    <mergeCell ref="A34:B34"/>
    <mergeCell ref="C34:F34"/>
    <mergeCell ref="G34:I34"/>
    <mergeCell ref="A35:B35"/>
    <mergeCell ref="C35:F35"/>
    <mergeCell ref="G35:I35"/>
    <mergeCell ref="A40:B40"/>
    <mergeCell ref="C40:F40"/>
    <mergeCell ref="G40:I40"/>
    <mergeCell ref="A41:B41"/>
    <mergeCell ref="C41:F41"/>
    <mergeCell ref="G41:I41"/>
    <mergeCell ref="A38:B38"/>
    <mergeCell ref="C38:F38"/>
    <mergeCell ref="G38:I38"/>
    <mergeCell ref="A39:B39"/>
    <mergeCell ref="C39:F39"/>
    <mergeCell ref="G39:I39"/>
    <mergeCell ref="A44:B44"/>
    <mergeCell ref="C44:F44"/>
    <mergeCell ref="G44:I44"/>
    <mergeCell ref="A45:B45"/>
    <mergeCell ref="C45:F45"/>
    <mergeCell ref="G45:I45"/>
    <mergeCell ref="A42:B42"/>
    <mergeCell ref="C42:F42"/>
    <mergeCell ref="G42:I42"/>
    <mergeCell ref="A43:B43"/>
    <mergeCell ref="C43:F43"/>
    <mergeCell ref="G43:I43"/>
    <mergeCell ref="A48:B48"/>
    <mergeCell ref="C48:F48"/>
    <mergeCell ref="G48:I48"/>
    <mergeCell ref="A49:B49"/>
    <mergeCell ref="C49:F49"/>
    <mergeCell ref="G49:I49"/>
    <mergeCell ref="A46:B46"/>
    <mergeCell ref="C46:F46"/>
    <mergeCell ref="G46:I46"/>
    <mergeCell ref="A47:B47"/>
    <mergeCell ref="C47:F47"/>
    <mergeCell ref="G47:I47"/>
    <mergeCell ref="A52:B52"/>
    <mergeCell ref="C52:F52"/>
    <mergeCell ref="G52:I52"/>
    <mergeCell ref="A53:B53"/>
    <mergeCell ref="C53:F53"/>
    <mergeCell ref="G53:I53"/>
    <mergeCell ref="A50:B50"/>
    <mergeCell ref="C50:F50"/>
    <mergeCell ref="G50:I50"/>
    <mergeCell ref="A51:B51"/>
    <mergeCell ref="C51:F51"/>
    <mergeCell ref="G51:I51"/>
    <mergeCell ref="A56:B56"/>
    <mergeCell ref="C56:F56"/>
    <mergeCell ref="G56:I56"/>
    <mergeCell ref="A57:B57"/>
    <mergeCell ref="C57:F57"/>
    <mergeCell ref="G57:I57"/>
    <mergeCell ref="A54:B54"/>
    <mergeCell ref="C54:F54"/>
    <mergeCell ref="G54:I54"/>
    <mergeCell ref="A55:B55"/>
    <mergeCell ref="C55:F55"/>
    <mergeCell ref="G55:I55"/>
    <mergeCell ref="A60:B60"/>
    <mergeCell ref="C60:F60"/>
    <mergeCell ref="G60:I60"/>
    <mergeCell ref="A61:B61"/>
    <mergeCell ref="C61:F61"/>
    <mergeCell ref="G61:I61"/>
    <mergeCell ref="A58:B58"/>
    <mergeCell ref="C58:F58"/>
    <mergeCell ref="G58:I58"/>
    <mergeCell ref="A59:B59"/>
    <mergeCell ref="C59:F59"/>
    <mergeCell ref="G59:I59"/>
    <mergeCell ref="A64:B64"/>
    <mergeCell ref="C64:F64"/>
    <mergeCell ref="G64:I64"/>
    <mergeCell ref="A65:B65"/>
    <mergeCell ref="C65:F65"/>
    <mergeCell ref="G65:I65"/>
    <mergeCell ref="A62:B62"/>
    <mergeCell ref="C62:F62"/>
    <mergeCell ref="G62:I62"/>
    <mergeCell ref="A63:B63"/>
    <mergeCell ref="C63:F63"/>
    <mergeCell ref="G63:I63"/>
    <mergeCell ref="A68:B68"/>
    <mergeCell ref="C68:F68"/>
    <mergeCell ref="G68:I68"/>
    <mergeCell ref="A69:B69"/>
    <mergeCell ref="C69:F69"/>
    <mergeCell ref="G69:I69"/>
    <mergeCell ref="A66:B66"/>
    <mergeCell ref="C66:F66"/>
    <mergeCell ref="G66:I66"/>
    <mergeCell ref="A67:B67"/>
    <mergeCell ref="C67:F67"/>
    <mergeCell ref="G67:I67"/>
    <mergeCell ref="A72:B72"/>
    <mergeCell ref="C72:F72"/>
    <mergeCell ref="G72:I72"/>
    <mergeCell ref="A73:B73"/>
    <mergeCell ref="C73:F73"/>
    <mergeCell ref="G73:I73"/>
    <mergeCell ref="A70:B70"/>
    <mergeCell ref="C70:F70"/>
    <mergeCell ref="G70:I70"/>
    <mergeCell ref="A71:B71"/>
    <mergeCell ref="C71:F71"/>
    <mergeCell ref="G71:I71"/>
    <mergeCell ref="A76:B76"/>
    <mergeCell ref="C76:F76"/>
    <mergeCell ref="G76:I76"/>
    <mergeCell ref="A77:B77"/>
    <mergeCell ref="C77:F77"/>
    <mergeCell ref="G77:I77"/>
    <mergeCell ref="A74:B74"/>
    <mergeCell ref="C74:F74"/>
    <mergeCell ref="G74:I74"/>
    <mergeCell ref="A75:B75"/>
    <mergeCell ref="C75:F75"/>
    <mergeCell ref="G75:I75"/>
    <mergeCell ref="A80:B80"/>
    <mergeCell ref="C80:F80"/>
    <mergeCell ref="G80:I80"/>
    <mergeCell ref="A81:B81"/>
    <mergeCell ref="C81:F81"/>
    <mergeCell ref="G81:I81"/>
    <mergeCell ref="A78:B78"/>
    <mergeCell ref="C78:F78"/>
    <mergeCell ref="G78:I78"/>
    <mergeCell ref="A79:B79"/>
    <mergeCell ref="C79:F79"/>
    <mergeCell ref="G79:I79"/>
    <mergeCell ref="A84:B84"/>
    <mergeCell ref="C84:F84"/>
    <mergeCell ref="G84:I84"/>
    <mergeCell ref="A85:B85"/>
    <mergeCell ref="C85:F85"/>
    <mergeCell ref="G85:I85"/>
    <mergeCell ref="A82:B82"/>
    <mergeCell ref="C82:F82"/>
    <mergeCell ref="G82:I82"/>
    <mergeCell ref="A83:B83"/>
    <mergeCell ref="C83:F83"/>
    <mergeCell ref="G83:I83"/>
    <mergeCell ref="A88:B88"/>
    <mergeCell ref="C88:F88"/>
    <mergeCell ref="G88:I88"/>
    <mergeCell ref="A89:B89"/>
    <mergeCell ref="C89:F89"/>
    <mergeCell ref="G89:I89"/>
    <mergeCell ref="A86:B86"/>
    <mergeCell ref="C86:F86"/>
    <mergeCell ref="G86:I86"/>
    <mergeCell ref="A87:B87"/>
    <mergeCell ref="C87:F87"/>
    <mergeCell ref="G87:I87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77"/>
  <sheetViews>
    <sheetView tabSelected="1" zoomScalePageLayoutView="0" workbookViewId="0" topLeftCell="A16">
      <selection activeCell="H11" sqref="H11:H77"/>
    </sheetView>
  </sheetViews>
  <sheetFormatPr defaultColWidth="9.140625" defaultRowHeight="15"/>
  <cols>
    <col min="1" max="16384" width="9.140625" style="1" customWidth="1"/>
  </cols>
  <sheetData>
    <row r="2" spans="2:7" ht="15">
      <c r="B2" s="4" t="s">
        <v>5</v>
      </c>
      <c r="C2" s="13" t="s">
        <v>6</v>
      </c>
      <c r="D2" s="10"/>
      <c r="E2" s="10"/>
      <c r="F2" s="9"/>
      <c r="G2" s="1" t="s">
        <v>241</v>
      </c>
    </row>
    <row r="3" spans="2:8" ht="15">
      <c r="B3" s="4" t="s">
        <v>17</v>
      </c>
      <c r="C3" s="13" t="s">
        <v>18</v>
      </c>
      <c r="D3" s="10"/>
      <c r="E3" s="10"/>
      <c r="F3" s="9"/>
      <c r="G3" s="1">
        <f>Sheet1!AA16+Sheet2!AA15+Sheet3!AA15+Sheet4!AA15+Sheet5!AA15+Sheet6!AA15+Sheet7!AA15+Sheet8!AA15+Sheet9!AA15+Sheet10!L15</f>
        <v>29158</v>
      </c>
      <c r="H3" s="1">
        <f>Sheet1!AB16+Sheet2!AB15+Sheet3!AB15+Sheet4!AB15+Sheet5!AB15+Sheet6!AB15+Sheet7!AB15+Sheet8!AB15+Sheet9!AB15+Sheet10!N15</f>
        <v>29158</v>
      </c>
    </row>
    <row r="4" spans="2:8" ht="15">
      <c r="B4" s="4" t="s">
        <v>19</v>
      </c>
      <c r="C4" s="13" t="s">
        <v>20</v>
      </c>
      <c r="D4" s="10"/>
      <c r="E4" s="10"/>
      <c r="F4" s="9"/>
      <c r="G4" s="1">
        <f>Sheet1!AA17+Sheet2!AA16+Sheet3!AA16+Sheet4!AA16+Sheet5!AA16+Sheet6!AA16+Sheet7!AA16+Sheet8!AA16+Sheet9!AA16+Sheet10!L16</f>
        <v>20173</v>
      </c>
      <c r="H4" s="2">
        <f>Sheet1!AB17+Sheet2!AB16+Sheet3!AB16+Sheet4!AB16+Sheet5!AB16+Sheet6!AB16+Sheet7!AB16+Sheet8!AB16+Sheet9!AB16+Sheet10!N16</f>
        <v>20173</v>
      </c>
    </row>
    <row r="5" spans="2:8" ht="15">
      <c r="B5" s="4" t="s">
        <v>21</v>
      </c>
      <c r="C5" s="13" t="s">
        <v>22</v>
      </c>
      <c r="D5" s="10"/>
      <c r="E5" s="10"/>
      <c r="F5" s="9"/>
      <c r="G5" s="1">
        <f>Sheet1!AA18+Sheet2!AA17+Sheet3!AA17+Sheet4!AA17+Sheet5!AA17+Sheet6!AA17+Sheet7!AA17+Sheet8!AA17+Sheet9!AA17+Sheet10!L17</f>
        <v>117</v>
      </c>
      <c r="H5" s="2">
        <f>Sheet1!AB18+Sheet2!AB17+Sheet3!AB17+Sheet4!AB17+Sheet5!AB17+Sheet6!AB17+Sheet7!AB17+Sheet8!AB17+Sheet9!AB17+Sheet10!N17</f>
        <v>117</v>
      </c>
    </row>
    <row r="6" spans="2:8" ht="15">
      <c r="B6" s="4" t="s">
        <v>25</v>
      </c>
      <c r="C6" s="13" t="s">
        <v>26</v>
      </c>
      <c r="D6" s="10"/>
      <c r="E6" s="10"/>
      <c r="F6" s="9"/>
      <c r="G6" s="1">
        <f>Sheet1!AA19+Sheet2!AA18+Sheet3!AA18+Sheet4!AA18+Sheet5!AA18+Sheet6!AA18+Sheet7!AA18+Sheet8!AA18+Sheet9!AA18+Sheet10!L18</f>
        <v>29158</v>
      </c>
      <c r="H6" s="2">
        <f>Sheet1!AB19+Sheet2!AB18+Sheet3!AB18+Sheet4!AB18+Sheet5!AB18+Sheet6!AB18+Sheet7!AB18+Sheet8!AB18+Sheet9!AB18+Sheet10!N18</f>
        <v>29158</v>
      </c>
    </row>
    <row r="7" spans="2:8" ht="15">
      <c r="B7" s="4" t="s">
        <v>27</v>
      </c>
      <c r="C7" s="13" t="s">
        <v>28</v>
      </c>
      <c r="D7" s="10"/>
      <c r="E7" s="10"/>
      <c r="F7" s="9"/>
      <c r="G7" s="1">
        <f>Sheet1!AA20+Sheet2!AA19+Sheet3!AA19+Sheet4!AA19+Sheet5!AA19+Sheet6!AA19+Sheet7!AA19+Sheet8!AA19+Sheet9!AA19+Sheet10!L19</f>
        <v>373</v>
      </c>
      <c r="H7" s="2">
        <f>Sheet1!AB20+Sheet2!AB19+Sheet3!AB19+Sheet4!AB19+Sheet5!AB19+Sheet6!AB19+Sheet7!AB19+Sheet8!AB19+Sheet9!AB19+Sheet10!N19</f>
        <v>373</v>
      </c>
    </row>
    <row r="8" spans="2:8" ht="15">
      <c r="B8" s="4" t="s">
        <v>24</v>
      </c>
      <c r="C8" s="13" t="s">
        <v>30</v>
      </c>
      <c r="D8" s="10"/>
      <c r="E8" s="10"/>
      <c r="F8" s="9"/>
      <c r="G8" s="1">
        <f>Sheet1!AA21+Sheet2!AA20+Sheet3!AA20+Sheet4!AA20+Sheet5!AA20+Sheet6!AA20+Sheet7!AA20+Sheet8!AA20+Sheet9!AA20+Sheet10!L20</f>
        <v>28785</v>
      </c>
      <c r="H8" s="2">
        <f>Sheet1!AB21+Sheet2!AB20+Sheet3!AB20+Sheet4!AB20+Sheet5!AB20+Sheet6!AB20+Sheet7!AB20+Sheet8!AB20+Sheet9!AB20+Sheet10!N20</f>
        <v>28785</v>
      </c>
    </row>
    <row r="9" spans="2:8" ht="15">
      <c r="B9" s="6" t="s">
        <v>31</v>
      </c>
      <c r="C9" s="16" t="s">
        <v>32</v>
      </c>
      <c r="D9" s="10"/>
      <c r="E9" s="10"/>
      <c r="F9" s="15"/>
      <c r="H9" s="2" t="e">
        <f>Sheet1!AB22+Sheet2!AB21+Sheet3!AB21+Sheet4!AB21+Sheet5!AB21+Sheet6!AB21+Sheet7!AB21+Sheet8!AB21+Sheet9!AB21+Sheet10!N21</f>
        <v>#VALUE!</v>
      </c>
    </row>
    <row r="10" spans="2:8" ht="15">
      <c r="B10" s="4" t="s">
        <v>33</v>
      </c>
      <c r="C10" s="13" t="s">
        <v>34</v>
      </c>
      <c r="D10" s="10"/>
      <c r="E10" s="10"/>
      <c r="F10" s="9"/>
      <c r="H10" s="2" t="e">
        <f>Sheet1!AB23+Sheet2!AB22+Sheet3!AB22+Sheet4!AB22+Sheet5!AB22+Sheet6!AB22+Sheet7!AB22+Sheet8!AB22+Sheet9!AB22+Sheet10!N22</f>
        <v>#VALUE!</v>
      </c>
    </row>
    <row r="11" spans="2:8" ht="15">
      <c r="B11" s="4" t="s">
        <v>5</v>
      </c>
      <c r="C11" s="13" t="s">
        <v>35</v>
      </c>
      <c r="D11" s="10"/>
      <c r="E11" s="10"/>
      <c r="F11" s="9"/>
      <c r="G11" s="1">
        <f>Sheet1!AA24+Sheet2!AA23+Sheet3!AA23+Sheet4!AA23+Sheet5!AA23+Sheet6!AA23+Sheet7!AA23+Sheet8!AA23+Sheet9!AA23+Sheet10!L23</f>
        <v>13</v>
      </c>
      <c r="H11" s="2">
        <f>Sheet1!AB24+Sheet2!AB23+Sheet3!AB23+Sheet4!AB23+Sheet5!AB23+Sheet6!AB23+Sheet7!AB23+Sheet8!AB23+Sheet9!AB23+Sheet10!N23</f>
        <v>13</v>
      </c>
    </row>
    <row r="12" spans="2:8" ht="15">
      <c r="B12" s="4" t="s">
        <v>17</v>
      </c>
      <c r="C12" s="13" t="s">
        <v>36</v>
      </c>
      <c r="D12" s="10"/>
      <c r="E12" s="10"/>
      <c r="F12" s="9"/>
      <c r="G12" s="1">
        <f>Sheet1!AA25+Sheet2!AA24+Sheet3!AA24+Sheet4!AA24+Sheet5!AA24+Sheet6!AA24+Sheet7!AA24+Sheet8!AA24+Sheet9!AA24+Sheet10!L24</f>
        <v>10</v>
      </c>
      <c r="H12" s="2">
        <f>Sheet1!AB25+Sheet2!AB24+Sheet3!AB24+Sheet4!AB24+Sheet5!AB24+Sheet6!AB24+Sheet7!AB24+Sheet8!AB24+Sheet9!AB24+Sheet10!N24</f>
        <v>10</v>
      </c>
    </row>
    <row r="13" spans="2:8" ht="15">
      <c r="B13" s="4" t="s">
        <v>19</v>
      </c>
      <c r="C13" s="13" t="s">
        <v>37</v>
      </c>
      <c r="D13" s="10"/>
      <c r="E13" s="10"/>
      <c r="F13" s="9"/>
      <c r="G13" s="1">
        <f>Sheet1!AA26+Sheet2!AA25+Sheet3!AA25+Sheet4!AA25+Sheet5!AA25+Sheet6!AA25+Sheet7!AA25+Sheet8!AA25+Sheet9!AA25+Sheet10!L25</f>
        <v>82</v>
      </c>
      <c r="H13" s="2">
        <f>Sheet1!AB26+Sheet2!AB25+Sheet3!AB25+Sheet4!AB25+Sheet5!AB25+Sheet6!AB25+Sheet7!AB25+Sheet8!AB25+Sheet9!AB25+Sheet10!N25</f>
        <v>82</v>
      </c>
    </row>
    <row r="14" spans="2:8" ht="15">
      <c r="B14" s="4" t="s">
        <v>21</v>
      </c>
      <c r="C14" s="13" t="s">
        <v>38</v>
      </c>
      <c r="D14" s="10"/>
      <c r="E14" s="10"/>
      <c r="F14" s="9"/>
      <c r="G14" s="1">
        <f>Sheet1!AA27+Sheet2!AA26+Sheet3!AA26+Sheet4!AA26+Sheet5!AA26+Sheet6!AA26+Sheet7!AA26+Sheet8!AA26+Sheet9!AA26+Sheet10!L26</f>
        <v>9</v>
      </c>
      <c r="H14" s="2">
        <f>Sheet1!AB27+Sheet2!AB26+Sheet3!AB26+Sheet4!AB26+Sheet5!AB26+Sheet6!AB26+Sheet7!AB26+Sheet8!AB26+Sheet9!AB26+Sheet10!N26</f>
        <v>9</v>
      </c>
    </row>
    <row r="15" spans="2:8" ht="15">
      <c r="B15" s="4" t="s">
        <v>25</v>
      </c>
      <c r="C15" s="13" t="s">
        <v>39</v>
      </c>
      <c r="D15" s="10"/>
      <c r="E15" s="10"/>
      <c r="F15" s="9"/>
      <c r="G15" s="1">
        <f>Sheet1!AA28+Sheet2!AA27+Sheet3!AA27+Sheet4!AA27+Sheet5!AA27+Sheet6!AA27+Sheet7!AA27+Sheet8!AA27+Sheet9!AA27+Sheet10!L27</f>
        <v>11</v>
      </c>
      <c r="H15" s="2">
        <f>Sheet1!AB28+Sheet2!AB27+Sheet3!AB27+Sheet4!AB27+Sheet5!AB27+Sheet6!AB27+Sheet7!AB27+Sheet8!AB27+Sheet9!AB27+Sheet10!N27</f>
        <v>11</v>
      </c>
    </row>
    <row r="16" spans="2:8" ht="15">
      <c r="B16" s="4" t="s">
        <v>27</v>
      </c>
      <c r="C16" s="13" t="s">
        <v>40</v>
      </c>
      <c r="D16" s="10"/>
      <c r="E16" s="10"/>
      <c r="F16" s="9"/>
      <c r="G16" s="1">
        <f>Sheet1!AA29+Sheet2!AA28+Sheet3!AA28+Sheet4!AA28+Sheet5!AA28+Sheet6!AA28+Sheet7!AA28+Sheet8!AA28+Sheet9!AA28+Sheet10!L28</f>
        <v>8</v>
      </c>
      <c r="H16" s="2">
        <f>Sheet1!AB29+Sheet2!AB28+Sheet3!AB28+Sheet4!AB28+Sheet5!AB28+Sheet6!AB28+Sheet7!AB28+Sheet8!AB28+Sheet9!AB28+Sheet10!N28</f>
        <v>8</v>
      </c>
    </row>
    <row r="17" spans="2:8" ht="15">
      <c r="B17" s="4" t="s">
        <v>24</v>
      </c>
      <c r="C17" s="13" t="s">
        <v>41</v>
      </c>
      <c r="D17" s="10"/>
      <c r="E17" s="10"/>
      <c r="F17" s="9"/>
      <c r="G17" s="1">
        <f>Sheet1!AA30+Sheet2!AA29+Sheet3!AA29+Sheet4!AA29+Sheet5!AA29+Sheet6!AA29+Sheet7!AA29+Sheet8!AA29+Sheet9!AA29+Sheet10!L29</f>
        <v>38</v>
      </c>
      <c r="H17" s="2">
        <f>Sheet1!AB30+Sheet2!AB29+Sheet3!AB29+Sheet4!AB29+Sheet5!AB29+Sheet6!AB29+Sheet7!AB29+Sheet8!AB29+Sheet9!AB29+Sheet10!N29</f>
        <v>38</v>
      </c>
    </row>
    <row r="18" spans="2:8" ht="15">
      <c r="B18" s="4" t="s">
        <v>43</v>
      </c>
      <c r="C18" s="13" t="s">
        <v>44</v>
      </c>
      <c r="D18" s="10"/>
      <c r="E18" s="10"/>
      <c r="F18" s="9"/>
      <c r="G18" s="1">
        <f>Sheet1!AA31+Sheet2!AA30+Sheet3!AA30+Sheet4!AA30+Sheet5!AA30+Sheet6!AA30+Sheet7!AA30+Sheet8!AA30+Sheet9!AA30+Sheet10!L30</f>
        <v>8</v>
      </c>
      <c r="H18" s="2">
        <f>Sheet1!AB31+Sheet2!AB30+Sheet3!AB30+Sheet4!AB30+Sheet5!AB30+Sheet6!AB30+Sheet7!AB30+Sheet8!AB30+Sheet9!AB30+Sheet10!N30</f>
        <v>8</v>
      </c>
    </row>
    <row r="19" spans="2:8" ht="15">
      <c r="B19" s="4" t="s">
        <v>29</v>
      </c>
      <c r="C19" s="13" t="s">
        <v>45</v>
      </c>
      <c r="D19" s="10"/>
      <c r="E19" s="10"/>
      <c r="F19" s="9"/>
      <c r="G19" s="1">
        <f>Sheet1!AA32+Sheet2!AA31+Sheet3!AA31+Sheet4!AA31+Sheet5!AA31+Sheet6!AA31+Sheet7!AA31+Sheet8!AA31+Sheet9!AA31+Sheet10!L31</f>
        <v>45</v>
      </c>
      <c r="H19" s="2">
        <f>Sheet1!AB32+Sheet2!AB31+Sheet3!AB31+Sheet4!AB31+Sheet5!AB31+Sheet6!AB31+Sheet7!AB31+Sheet8!AB31+Sheet9!AB31+Sheet10!N31</f>
        <v>45</v>
      </c>
    </row>
    <row r="20" spans="2:8" ht="15">
      <c r="B20" s="4" t="s">
        <v>46</v>
      </c>
      <c r="C20" s="13" t="s">
        <v>47</v>
      </c>
      <c r="D20" s="10"/>
      <c r="E20" s="10"/>
      <c r="F20" s="9"/>
      <c r="G20" s="1">
        <f>Sheet1!AA33+Sheet2!AA32+Sheet3!AA32+Sheet4!AA32+Sheet5!AA32+Sheet6!AA32+Sheet7!AA32+Sheet8!AA32+Sheet9!AA32+Sheet10!L32</f>
        <v>4</v>
      </c>
      <c r="H20" s="2">
        <f>Sheet1!AB33+Sheet2!AB32+Sheet3!AB32+Sheet4!AB32+Sheet5!AB32+Sheet6!AB32+Sheet7!AB32+Sheet8!AB32+Sheet9!AB32+Sheet10!N32</f>
        <v>4</v>
      </c>
    </row>
    <row r="21" spans="2:8" ht="15">
      <c r="B21" s="4" t="s">
        <v>23</v>
      </c>
      <c r="C21" s="13" t="s">
        <v>48</v>
      </c>
      <c r="D21" s="10"/>
      <c r="E21" s="10"/>
      <c r="F21" s="9"/>
      <c r="G21" s="1">
        <f>Sheet1!AA34+Sheet2!AA33+Sheet3!AA33+Sheet4!AA33+Sheet5!AA33+Sheet6!AA33+Sheet7!AA33+Sheet8!AA33+Sheet9!AA33+Sheet10!L33</f>
        <v>1</v>
      </c>
      <c r="H21" s="2">
        <f>Sheet1!AB34+Sheet2!AB33+Sheet3!AB33+Sheet4!AB33+Sheet5!AB33+Sheet6!AB33+Sheet7!AB33+Sheet8!AB33+Sheet9!AB33+Sheet10!N33</f>
        <v>1</v>
      </c>
    </row>
    <row r="22" spans="2:8" ht="15">
      <c r="B22" s="4" t="s">
        <v>49</v>
      </c>
      <c r="C22" s="13" t="s">
        <v>50</v>
      </c>
      <c r="D22" s="10"/>
      <c r="E22" s="10"/>
      <c r="F22" s="9"/>
      <c r="G22" s="1">
        <f>Sheet1!AA35+Sheet2!AA34+Sheet3!AA34+Sheet4!AA34+Sheet5!AA34+Sheet6!AA34+Sheet7!AA34+Sheet8!AA34+Sheet9!AA34+Sheet10!L34</f>
        <v>89</v>
      </c>
      <c r="H22" s="2">
        <f>Sheet1!AB35+Sheet2!AB34+Sheet3!AB34+Sheet4!AB34+Sheet5!AB34+Sheet6!AB34+Sheet7!AB34+Sheet8!AB34+Sheet9!AB34+Sheet10!N34</f>
        <v>89</v>
      </c>
    </row>
    <row r="23" spans="2:8" ht="15">
      <c r="B23" s="4" t="s">
        <v>51</v>
      </c>
      <c r="C23" s="13" t="s">
        <v>52</v>
      </c>
      <c r="D23" s="10"/>
      <c r="E23" s="10"/>
      <c r="F23" s="9"/>
      <c r="G23" s="1">
        <f>Sheet1!AA36+Sheet2!AA35+Sheet3!AA35+Sheet4!AA35+Sheet5!AA35+Sheet6!AA35+Sheet7!AA35+Sheet8!AA35+Sheet9!AA35+Sheet10!L35</f>
        <v>6</v>
      </c>
      <c r="H23" s="2">
        <f>Sheet1!AB36+Sheet2!AB35+Sheet3!AB35+Sheet4!AB35+Sheet5!AB35+Sheet6!AB35+Sheet7!AB35+Sheet8!AB35+Sheet9!AB35+Sheet10!N35</f>
        <v>6</v>
      </c>
    </row>
    <row r="24" spans="2:8" ht="15">
      <c r="B24" s="4" t="s">
        <v>42</v>
      </c>
      <c r="C24" s="13" t="s">
        <v>53</v>
      </c>
      <c r="D24" s="10"/>
      <c r="E24" s="10"/>
      <c r="F24" s="9"/>
      <c r="G24" s="1">
        <f>Sheet1!AA37+Sheet2!AA36+Sheet3!AA36+Sheet4!AA36+Sheet5!AA36+Sheet6!AA36+Sheet7!AA36+Sheet8!AA36+Sheet9!AA36+Sheet10!L36</f>
        <v>6</v>
      </c>
      <c r="H24" s="2">
        <f>Sheet1!AB37+Sheet2!AB36+Sheet3!AB36+Sheet4!AB36+Sheet5!AB36+Sheet6!AB36+Sheet7!AB36+Sheet8!AB36+Sheet9!AB36+Sheet10!N36</f>
        <v>6</v>
      </c>
    </row>
    <row r="25" spans="2:8" ht="15">
      <c r="B25" s="4" t="s">
        <v>54</v>
      </c>
      <c r="C25" s="13" t="s">
        <v>55</v>
      </c>
      <c r="D25" s="10"/>
      <c r="E25" s="10"/>
      <c r="F25" s="9"/>
      <c r="G25" s="1">
        <f>Sheet1!AA38+Sheet2!AA37+Sheet3!AA37+Sheet4!AA37+Sheet5!AA37+Sheet6!AA37+Sheet7!AA37+Sheet8!AA37+Sheet9!AA37+Sheet10!L37</f>
        <v>75</v>
      </c>
      <c r="H25" s="2">
        <f>Sheet1!AB38+Sheet2!AB37+Sheet3!AB37+Sheet4!AB37+Sheet5!AB37+Sheet6!AB37+Sheet7!AB37+Sheet8!AB37+Sheet9!AB37+Sheet10!N37</f>
        <v>75</v>
      </c>
    </row>
    <row r="26" spans="2:8" ht="15">
      <c r="B26" s="4" t="s">
        <v>57</v>
      </c>
      <c r="C26" s="13" t="s">
        <v>58</v>
      </c>
      <c r="D26" s="10"/>
      <c r="E26" s="10"/>
      <c r="F26" s="9"/>
      <c r="G26" s="1">
        <f>Sheet1!AA39+Sheet2!AA38+Sheet3!AA38+Sheet4!AA38+Sheet5!AA38+Sheet6!AA38+Sheet7!AA38+Sheet8!AA38+Sheet9!AA38+Sheet10!L38</f>
        <v>8</v>
      </c>
      <c r="H26" s="2">
        <f>Sheet1!AB39+Sheet2!AB38+Sheet3!AB38+Sheet4!AB38+Sheet5!AB38+Sheet6!AB38+Sheet7!AB38+Sheet8!AB38+Sheet9!AB38+Sheet10!N38</f>
        <v>8</v>
      </c>
    </row>
    <row r="27" spans="2:8" ht="15">
      <c r="B27" s="4" t="s">
        <v>59</v>
      </c>
      <c r="C27" s="13" t="s">
        <v>60</v>
      </c>
      <c r="D27" s="10"/>
      <c r="E27" s="10"/>
      <c r="F27" s="9"/>
      <c r="G27" s="1">
        <f>Sheet1!AA40+Sheet2!AA39+Sheet3!AA39+Sheet4!AA39+Sheet5!AA39+Sheet6!AA39+Sheet7!AA39+Sheet8!AA39+Sheet9!AA39+Sheet10!L39</f>
        <v>46</v>
      </c>
      <c r="H27" s="2">
        <f>Sheet1!AB40+Sheet2!AB39+Sheet3!AB39+Sheet4!AB39+Sheet5!AB39+Sheet6!AB39+Sheet7!AB39+Sheet8!AB39+Sheet9!AB39+Sheet10!N39</f>
        <v>46</v>
      </c>
    </row>
    <row r="28" spans="2:8" ht="15">
      <c r="B28" s="4" t="s">
        <v>61</v>
      </c>
      <c r="C28" s="13" t="s">
        <v>62</v>
      </c>
      <c r="D28" s="10"/>
      <c r="E28" s="10"/>
      <c r="F28" s="9"/>
      <c r="G28" s="1">
        <f>Sheet1!AA41+Sheet2!AA40+Sheet3!AA40+Sheet4!AA40+Sheet5!AA40+Sheet6!AA40+Sheet7!AA40+Sheet8!AA40+Sheet9!AA40+Sheet10!L40</f>
        <v>24</v>
      </c>
      <c r="H28" s="2">
        <f>Sheet1!AB41+Sheet2!AB40+Sheet3!AB40+Sheet4!AB40+Sheet5!AB40+Sheet6!AB40+Sheet7!AB40+Sheet8!AB40+Sheet9!AB40+Sheet10!N40</f>
        <v>24</v>
      </c>
    </row>
    <row r="29" spans="2:8" ht="15">
      <c r="B29" s="4" t="s">
        <v>63</v>
      </c>
      <c r="C29" s="13" t="s">
        <v>64</v>
      </c>
      <c r="D29" s="10"/>
      <c r="E29" s="10"/>
      <c r="F29" s="9"/>
      <c r="G29" s="1">
        <f>Sheet1!AA42+Sheet2!AA41+Sheet3!AA41+Sheet4!AA41+Sheet5!AA41+Sheet6!AA41+Sheet7!AA41+Sheet8!AA41+Sheet9!AA41+Sheet10!L41</f>
        <v>183</v>
      </c>
      <c r="H29" s="2">
        <f>Sheet1!AB42+Sheet2!AB41+Sheet3!AB41+Sheet4!AB41+Sheet5!AB41+Sheet6!AB41+Sheet7!AB41+Sheet8!AB41+Sheet9!AB41+Sheet10!N41</f>
        <v>183</v>
      </c>
    </row>
    <row r="30" spans="2:8" ht="15">
      <c r="B30" s="4" t="s">
        <v>56</v>
      </c>
      <c r="C30" s="13" t="s">
        <v>65</v>
      </c>
      <c r="D30" s="10"/>
      <c r="E30" s="10"/>
      <c r="F30" s="9"/>
      <c r="G30" s="1">
        <f>Sheet1!AA43+Sheet2!AA42+Sheet3!AA42+Sheet4!AA42+Sheet5!AA42+Sheet6!AA42+Sheet7!AA42+Sheet8!AA42+Sheet9!AA42+Sheet10!L42</f>
        <v>25</v>
      </c>
      <c r="H30" s="2">
        <f>Sheet1!AB43+Sheet2!AB42+Sheet3!AB42+Sheet4!AB42+Sheet5!AB42+Sheet6!AB42+Sheet7!AB42+Sheet8!AB42+Sheet9!AB42+Sheet10!N42</f>
        <v>25</v>
      </c>
    </row>
    <row r="31" spans="2:8" ht="15">
      <c r="B31" s="4" t="s">
        <v>66</v>
      </c>
      <c r="C31" s="13" t="s">
        <v>67</v>
      </c>
      <c r="D31" s="10"/>
      <c r="E31" s="10"/>
      <c r="F31" s="9"/>
      <c r="G31" s="1">
        <f>Sheet1!AA44+Sheet2!AA43+Sheet3!AA43+Sheet4!AA43+Sheet5!AA43+Sheet6!AA43+Sheet7!AA43+Sheet8!AA43+Sheet9!AA43+Sheet10!L43</f>
        <v>3</v>
      </c>
      <c r="H31" s="2">
        <f>Sheet1!AB44+Sheet2!AB43+Sheet3!AB43+Sheet4!AB43+Sheet5!AB43+Sheet6!AB43+Sheet7!AB43+Sheet8!AB43+Sheet9!AB43+Sheet10!N43</f>
        <v>3</v>
      </c>
    </row>
    <row r="32" spans="2:8" ht="15">
      <c r="B32" s="4" t="s">
        <v>68</v>
      </c>
      <c r="C32" s="13" t="s">
        <v>69</v>
      </c>
      <c r="D32" s="10"/>
      <c r="E32" s="10"/>
      <c r="F32" s="9"/>
      <c r="G32" s="1">
        <f>Sheet1!AA45+Sheet2!AA44+Sheet3!AA44+Sheet4!AA44+Sheet5!AA44+Sheet6!AA44+Sheet7!AA44+Sheet8!AA44+Sheet9!AA44+Sheet10!L44</f>
        <v>7</v>
      </c>
      <c r="H32" s="2">
        <f>Sheet1!AB45+Sheet2!AB44+Sheet3!AB44+Sheet4!AB44+Sheet5!AB44+Sheet6!AB44+Sheet7!AB44+Sheet8!AB44+Sheet9!AB44+Sheet10!N44</f>
        <v>7</v>
      </c>
    </row>
    <row r="33" spans="2:8" ht="15">
      <c r="B33" s="4" t="s">
        <v>70</v>
      </c>
      <c r="C33" s="13" t="s">
        <v>71</v>
      </c>
      <c r="D33" s="10"/>
      <c r="E33" s="10"/>
      <c r="F33" s="9"/>
      <c r="G33" s="1">
        <f>Sheet1!AA46+Sheet2!AA45+Sheet3!AA45+Sheet4!AA45+Sheet5!AA45+Sheet6!AA45+Sheet7!AA45+Sheet8!AA45+Sheet9!AA45+Sheet10!L45</f>
        <v>4</v>
      </c>
      <c r="H33" s="2">
        <f>Sheet1!AB46+Sheet2!AB45+Sheet3!AB45+Sheet4!AB45+Sheet5!AB45+Sheet6!AB45+Sheet7!AB45+Sheet8!AB45+Sheet9!AB45+Sheet10!N45</f>
        <v>4</v>
      </c>
    </row>
    <row r="34" spans="2:8" ht="15">
      <c r="B34" s="4" t="s">
        <v>72</v>
      </c>
      <c r="C34" s="13" t="s">
        <v>73</v>
      </c>
      <c r="D34" s="10"/>
      <c r="E34" s="10"/>
      <c r="F34" s="9"/>
      <c r="G34" s="1">
        <f>Sheet1!AA47+Sheet2!AA46+Sheet3!AA46+Sheet4!AA46+Sheet5!AA46+Sheet6!AA46+Sheet7!AA46+Sheet8!AA46+Sheet9!AA46+Sheet10!L46</f>
        <v>45</v>
      </c>
      <c r="H34" s="2">
        <f>Sheet1!AB47+Sheet2!AB46+Sheet3!AB46+Sheet4!AB46+Sheet5!AB46+Sheet6!AB46+Sheet7!AB46+Sheet8!AB46+Sheet9!AB46+Sheet10!N46</f>
        <v>45</v>
      </c>
    </row>
    <row r="35" spans="2:8" ht="15">
      <c r="B35" s="4" t="s">
        <v>74</v>
      </c>
      <c r="C35" s="13" t="s">
        <v>75</v>
      </c>
      <c r="D35" s="10"/>
      <c r="E35" s="10"/>
      <c r="F35" s="9"/>
      <c r="G35" s="1">
        <f>Sheet1!AA48+Sheet2!AA47+Sheet3!AA47+Sheet4!AA47+Sheet5!AA47+Sheet6!AA47+Sheet7!AA47+Sheet8!AA47+Sheet9!AA47+Sheet10!L47</f>
        <v>24</v>
      </c>
      <c r="H35" s="2">
        <f>Sheet1!AB48+Sheet2!AB47+Sheet3!AB47+Sheet4!AB47+Sheet5!AB47+Sheet6!AB47+Sheet7!AB47+Sheet8!AB47+Sheet9!AB47+Sheet10!N47</f>
        <v>24</v>
      </c>
    </row>
    <row r="36" spans="2:8" ht="15">
      <c r="B36" s="4" t="s">
        <v>76</v>
      </c>
      <c r="C36" s="13" t="s">
        <v>77</v>
      </c>
      <c r="D36" s="10"/>
      <c r="E36" s="10"/>
      <c r="F36" s="9"/>
      <c r="G36" s="1">
        <f>Sheet1!AA49+Sheet2!AA48+Sheet3!AA48+Sheet4!AA48+Sheet5!AA48+Sheet6!AA48+Sheet7!AA48+Sheet8!AA48+Sheet9!AA48+Sheet10!L48</f>
        <v>2620</v>
      </c>
      <c r="H36" s="2">
        <f>Sheet1!AB49+Sheet2!AB48+Sheet3!AB48+Sheet4!AB48+Sheet5!AB48+Sheet6!AB48+Sheet7!AB48+Sheet8!AB48+Sheet9!AB48+Sheet10!N48</f>
        <v>2620</v>
      </c>
    </row>
    <row r="37" spans="2:8" ht="15">
      <c r="B37" s="4" t="s">
        <v>84</v>
      </c>
      <c r="C37" s="13" t="s">
        <v>85</v>
      </c>
      <c r="D37" s="10"/>
      <c r="E37" s="10"/>
      <c r="F37" s="9"/>
      <c r="G37" s="1">
        <f>Sheet1!AA50+Sheet2!AA49+Sheet3!AA49+Sheet4!AA49+Sheet5!AA49+Sheet6!AA49+Sheet7!AA49+Sheet8!AA49+Sheet9!AA49+Sheet10!L49</f>
        <v>62</v>
      </c>
      <c r="H37" s="2">
        <f>Sheet1!AB50+Sheet2!AB49+Sheet3!AB49+Sheet4!AB49+Sheet5!AB49+Sheet6!AB49+Sheet7!AB49+Sheet8!AB49+Sheet9!AB49+Sheet10!N49</f>
        <v>62</v>
      </c>
    </row>
    <row r="38" spans="2:8" ht="15">
      <c r="B38" s="4" t="s">
        <v>86</v>
      </c>
      <c r="C38" s="13" t="s">
        <v>87</v>
      </c>
      <c r="D38" s="10"/>
      <c r="E38" s="10"/>
      <c r="F38" s="9"/>
      <c r="G38" s="1">
        <f>Sheet1!AA51+Sheet2!AA50+Sheet3!AA50+Sheet4!AA50+Sheet5!AA50+Sheet6!AA50+Sheet7!AA50+Sheet8!AA50+Sheet9!AA50+Sheet10!L50</f>
        <v>100</v>
      </c>
      <c r="H38" s="2">
        <f>Sheet1!AB51+Sheet2!AB50+Sheet3!AB50+Sheet4!AB50+Sheet5!AB50+Sheet6!AB50+Sheet7!AB50+Sheet8!AB50+Sheet9!AB50+Sheet10!N50</f>
        <v>100</v>
      </c>
    </row>
    <row r="39" spans="2:8" ht="15">
      <c r="B39" s="4" t="s">
        <v>88</v>
      </c>
      <c r="C39" s="13" t="s">
        <v>89</v>
      </c>
      <c r="D39" s="10"/>
      <c r="E39" s="10"/>
      <c r="F39" s="9"/>
      <c r="G39" s="1">
        <f>Sheet1!AA52+Sheet2!AA51+Sheet3!AA51+Sheet4!AA51+Sheet5!AA51+Sheet6!AA51+Sheet7!AA51+Sheet8!AA51+Sheet9!AA51+Sheet10!L51</f>
        <v>12049</v>
      </c>
      <c r="H39" s="2">
        <f>Sheet1!AB52+Sheet2!AB51+Sheet3!AB51+Sheet4!AB51+Sheet5!AB51+Sheet6!AB51+Sheet7!AB51+Sheet8!AB51+Sheet9!AB51+Sheet10!N51</f>
        <v>12049</v>
      </c>
    </row>
    <row r="40" spans="2:8" ht="15">
      <c r="B40" s="4" t="s">
        <v>82</v>
      </c>
      <c r="C40" s="13" t="s">
        <v>90</v>
      </c>
      <c r="D40" s="10"/>
      <c r="E40" s="10"/>
      <c r="F40" s="9"/>
      <c r="G40" s="1">
        <f>Sheet1!AA53+Sheet2!AA52+Sheet3!AA52+Sheet4!AA52+Sheet5!AA52+Sheet6!AA52+Sheet7!AA52+Sheet8!AA52+Sheet9!AA52+Sheet10!L52</f>
        <v>33</v>
      </c>
      <c r="H40" s="2">
        <f>Sheet1!AB53+Sheet2!AB52+Sheet3!AB52+Sheet4!AB52+Sheet5!AB52+Sheet6!AB52+Sheet7!AB52+Sheet8!AB52+Sheet9!AB52+Sheet10!N52</f>
        <v>33</v>
      </c>
    </row>
    <row r="41" spans="2:8" ht="15">
      <c r="B41" s="4" t="s">
        <v>83</v>
      </c>
      <c r="C41" s="13" t="s">
        <v>91</v>
      </c>
      <c r="D41" s="10"/>
      <c r="E41" s="10"/>
      <c r="F41" s="9"/>
      <c r="G41" s="1">
        <f>Sheet1!AA54+Sheet2!AA53+Sheet3!AA53+Sheet4!AA53+Sheet5!AA53+Sheet6!AA53+Sheet7!AA53+Sheet8!AA53+Sheet9!AA53+Sheet10!L53</f>
        <v>23</v>
      </c>
      <c r="H41" s="2">
        <f>Sheet1!AB54+Sheet2!AB53+Sheet3!AB53+Sheet4!AB53+Sheet5!AB53+Sheet6!AB53+Sheet7!AB53+Sheet8!AB53+Sheet9!AB53+Sheet10!N53</f>
        <v>23</v>
      </c>
    </row>
    <row r="42" spans="2:8" ht="15">
      <c r="B42" s="4" t="s">
        <v>92</v>
      </c>
      <c r="C42" s="13" t="s">
        <v>93</v>
      </c>
      <c r="D42" s="10"/>
      <c r="E42" s="10"/>
      <c r="F42" s="9"/>
      <c r="G42" s="1">
        <f>Sheet1!AA55+Sheet2!AA54+Sheet3!AA54+Sheet4!AA54+Sheet5!AA54+Sheet6!AA54+Sheet7!AA54+Sheet8!AA54+Sheet9!AA54+Sheet10!L54</f>
        <v>6</v>
      </c>
      <c r="H42" s="2">
        <f>Sheet1!AB55+Sheet2!AB54+Sheet3!AB54+Sheet4!AB54+Sheet5!AB54+Sheet6!AB54+Sheet7!AB54+Sheet8!AB54+Sheet9!AB54+Sheet10!N54</f>
        <v>6</v>
      </c>
    </row>
    <row r="43" spans="2:8" ht="15">
      <c r="B43" s="4" t="s">
        <v>94</v>
      </c>
      <c r="C43" s="13" t="s">
        <v>95</v>
      </c>
      <c r="D43" s="10"/>
      <c r="E43" s="10"/>
      <c r="F43" s="9"/>
      <c r="G43" s="1">
        <f>Sheet1!AA56+Sheet2!AA55+Sheet3!AA55+Sheet4!AA55+Sheet5!AA55+Sheet6!AA55+Sheet7!AA55+Sheet8!AA55+Sheet9!AA55+Sheet10!L55</f>
        <v>38</v>
      </c>
      <c r="H43" s="2">
        <f>Sheet1!AB56+Sheet2!AB55+Sheet3!AB55+Sheet4!AB55+Sheet5!AB55+Sheet6!AB55+Sheet7!AB55+Sheet8!AB55+Sheet9!AB55+Sheet10!N55</f>
        <v>38</v>
      </c>
    </row>
    <row r="44" spans="2:8" ht="15">
      <c r="B44" s="4" t="s">
        <v>96</v>
      </c>
      <c r="C44" s="13" t="s">
        <v>97</v>
      </c>
      <c r="D44" s="10"/>
      <c r="E44" s="10"/>
      <c r="F44" s="9"/>
      <c r="G44" s="1">
        <f>Sheet1!AA57+Sheet2!AA56+Sheet3!AA56+Sheet4!AA56+Sheet5!AA56+Sheet6!AA56+Sheet7!AA56+Sheet8!AA56+Sheet9!AA56+Sheet10!L56</f>
        <v>8</v>
      </c>
      <c r="H44" s="2">
        <f>Sheet1!AB57+Sheet2!AB56+Sheet3!AB56+Sheet4!AB56+Sheet5!AB56+Sheet6!AB56+Sheet7!AB56+Sheet8!AB56+Sheet9!AB56+Sheet10!N56</f>
        <v>8</v>
      </c>
    </row>
    <row r="45" spans="2:8" ht="15">
      <c r="B45" s="4" t="s">
        <v>81</v>
      </c>
      <c r="C45" s="13" t="s">
        <v>98</v>
      </c>
      <c r="D45" s="10"/>
      <c r="E45" s="10"/>
      <c r="F45" s="9"/>
      <c r="G45" s="1">
        <f>Sheet1!AA58+Sheet2!AA57+Sheet3!AA57+Sheet4!AA57+Sheet5!AA57+Sheet6!AA57+Sheet7!AA57+Sheet8!AA57+Sheet9!AA57+Sheet10!L57</f>
        <v>119</v>
      </c>
      <c r="H45" s="2">
        <f>Sheet1!AB58+Sheet2!AB57+Sheet3!AB57+Sheet4!AB57+Sheet5!AB57+Sheet6!AB57+Sheet7!AB57+Sheet8!AB57+Sheet9!AB57+Sheet10!N57</f>
        <v>119</v>
      </c>
    </row>
    <row r="46" spans="2:8" ht="15">
      <c r="B46" s="4" t="s">
        <v>99</v>
      </c>
      <c r="C46" s="13" t="s">
        <v>100</v>
      </c>
      <c r="D46" s="10"/>
      <c r="E46" s="10"/>
      <c r="F46" s="9"/>
      <c r="G46" s="1">
        <f>Sheet1!AA59+Sheet2!AA58+Sheet3!AA58+Sheet4!AA58+Sheet5!AA58+Sheet6!AA58+Sheet7!AA58+Sheet8!AA58+Sheet9!AA58+Sheet10!L58</f>
        <v>99</v>
      </c>
      <c r="H46" s="2">
        <f>Sheet1!AB59+Sheet2!AB58+Sheet3!AB58+Sheet4!AB58+Sheet5!AB58+Sheet6!AB58+Sheet7!AB58+Sheet8!AB58+Sheet9!AB58+Sheet10!N58</f>
        <v>99</v>
      </c>
    </row>
    <row r="47" spans="2:8" ht="15">
      <c r="B47" s="4" t="s">
        <v>101</v>
      </c>
      <c r="C47" s="13" t="s">
        <v>102</v>
      </c>
      <c r="D47" s="10"/>
      <c r="E47" s="10"/>
      <c r="F47" s="9"/>
      <c r="G47" s="1">
        <f>Sheet1!AA60+Sheet2!AA59+Sheet3!AA59+Sheet4!AA59+Sheet5!AA59+Sheet6!AA59+Sheet7!AA59+Sheet8!AA59+Sheet9!AA59+Sheet10!L59</f>
        <v>5</v>
      </c>
      <c r="H47" s="2">
        <f>Sheet1!AB60+Sheet2!AB59+Sheet3!AB59+Sheet4!AB59+Sheet5!AB59+Sheet6!AB59+Sheet7!AB59+Sheet8!AB59+Sheet9!AB59+Sheet10!N59</f>
        <v>5</v>
      </c>
    </row>
    <row r="48" spans="2:8" ht="15">
      <c r="B48" s="4" t="s">
        <v>103</v>
      </c>
      <c r="C48" s="13" t="s">
        <v>104</v>
      </c>
      <c r="D48" s="10"/>
      <c r="E48" s="10"/>
      <c r="F48" s="9"/>
      <c r="G48" s="1">
        <f>Sheet1!AA61+Sheet2!AA60+Sheet3!AA60+Sheet4!AA60+Sheet5!AA60+Sheet6!AA60+Sheet7!AA60+Sheet8!AA60+Sheet9!AA60+Sheet10!L60</f>
        <v>35</v>
      </c>
      <c r="H48" s="2">
        <f>Sheet1!AB61+Sheet2!AB60+Sheet3!AB60+Sheet4!AB60+Sheet5!AB60+Sheet6!AB60+Sheet7!AB60+Sheet8!AB60+Sheet9!AB60+Sheet10!N60</f>
        <v>35</v>
      </c>
    </row>
    <row r="49" spans="2:8" ht="15">
      <c r="B49" s="4" t="s">
        <v>80</v>
      </c>
      <c r="C49" s="13" t="s">
        <v>105</v>
      </c>
      <c r="D49" s="10"/>
      <c r="E49" s="10"/>
      <c r="F49" s="9"/>
      <c r="G49" s="1">
        <f>Sheet1!AA62+Sheet2!AA61+Sheet3!AA61+Sheet4!AA61+Sheet5!AA61+Sheet6!AA61+Sheet7!AA61+Sheet8!AA61+Sheet9!AA61+Sheet10!L61</f>
        <v>23</v>
      </c>
      <c r="H49" s="2">
        <f>Sheet1!AB62+Sheet2!AB61+Sheet3!AB61+Sheet4!AB61+Sheet5!AB61+Sheet6!AB61+Sheet7!AB61+Sheet8!AB61+Sheet9!AB61+Sheet10!N61</f>
        <v>23</v>
      </c>
    </row>
    <row r="50" spans="2:8" ht="15">
      <c r="B50" s="4" t="s">
        <v>106</v>
      </c>
      <c r="C50" s="13" t="s">
        <v>107</v>
      </c>
      <c r="D50" s="10"/>
      <c r="E50" s="10"/>
      <c r="F50" s="9"/>
      <c r="G50" s="1">
        <f>Sheet1!AA63+Sheet2!AA62+Sheet3!AA62+Sheet4!AA62+Sheet5!AA62+Sheet6!AA62+Sheet7!AA62+Sheet8!AA62+Sheet9!AA62+Sheet10!L62</f>
        <v>18</v>
      </c>
      <c r="H50" s="2">
        <f>Sheet1!AB63+Sheet2!AB62+Sheet3!AB62+Sheet4!AB62+Sheet5!AB62+Sheet6!AB62+Sheet7!AB62+Sheet8!AB62+Sheet9!AB62+Sheet10!N62</f>
        <v>18</v>
      </c>
    </row>
    <row r="51" spans="2:8" ht="15">
      <c r="B51" s="4" t="s">
        <v>108</v>
      </c>
      <c r="C51" s="13" t="s">
        <v>109</v>
      </c>
      <c r="D51" s="10"/>
      <c r="E51" s="10"/>
      <c r="F51" s="9"/>
      <c r="G51" s="1">
        <f>Sheet1!AA64+Sheet2!AA63+Sheet3!AA63+Sheet4!AA63+Sheet5!AA63+Sheet6!AA63+Sheet7!AA63+Sheet8!AA63+Sheet9!AA63+Sheet10!L63</f>
        <v>8</v>
      </c>
      <c r="H51" s="2">
        <f>Sheet1!AB64+Sheet2!AB63+Sheet3!AB63+Sheet4!AB63+Sheet5!AB63+Sheet6!AB63+Sheet7!AB63+Sheet8!AB63+Sheet9!AB63+Sheet10!N63</f>
        <v>8</v>
      </c>
    </row>
    <row r="52" spans="2:8" ht="15">
      <c r="B52" s="4" t="s">
        <v>110</v>
      </c>
      <c r="C52" s="13" t="s">
        <v>111</v>
      </c>
      <c r="D52" s="10"/>
      <c r="E52" s="10"/>
      <c r="F52" s="9"/>
      <c r="G52" s="1">
        <f>Sheet1!AA65+Sheet2!AA64+Sheet3!AA64+Sheet4!AA64+Sheet5!AA64+Sheet6!AA64+Sheet7!AA64+Sheet8!AA64+Sheet9!AA64+Sheet10!L64</f>
        <v>24</v>
      </c>
      <c r="H52" s="2">
        <f>Sheet1!AB65+Sheet2!AB64+Sheet3!AB64+Sheet4!AB64+Sheet5!AB64+Sheet6!AB64+Sheet7!AB64+Sheet8!AB64+Sheet9!AB64+Sheet10!N64</f>
        <v>24</v>
      </c>
    </row>
    <row r="53" spans="2:8" ht="15">
      <c r="B53" s="4" t="s">
        <v>112</v>
      </c>
      <c r="C53" s="13" t="s">
        <v>113</v>
      </c>
      <c r="D53" s="10"/>
      <c r="E53" s="10"/>
      <c r="F53" s="9"/>
      <c r="G53" s="1">
        <f>Sheet1!AA66+Sheet2!AA65+Sheet3!AA65+Sheet4!AA65+Sheet5!AA65+Sheet6!AA65+Sheet7!AA65+Sheet8!AA65+Sheet9!AA65+Sheet10!L65</f>
        <v>58</v>
      </c>
      <c r="H53" s="2">
        <f>Sheet1!AB66+Sheet2!AB65+Sheet3!AB65+Sheet4!AB65+Sheet5!AB65+Sheet6!AB65+Sheet7!AB65+Sheet8!AB65+Sheet9!AB65+Sheet10!N65</f>
        <v>58</v>
      </c>
    </row>
    <row r="54" spans="2:8" ht="15">
      <c r="B54" s="4" t="s">
        <v>114</v>
      </c>
      <c r="C54" s="13" t="s">
        <v>115</v>
      </c>
      <c r="D54" s="10"/>
      <c r="E54" s="10"/>
      <c r="F54" s="9"/>
      <c r="G54" s="1">
        <f>Sheet1!AA67+Sheet2!AA66+Sheet3!AA66+Sheet4!AA66+Sheet5!AA66+Sheet6!AA66+Sheet7!AA66+Sheet8!AA66+Sheet9!AA66+Sheet10!L66</f>
        <v>9523</v>
      </c>
      <c r="H54" s="2">
        <f>Sheet1!AB67+Sheet2!AB66+Sheet3!AB66+Sheet4!AB66+Sheet5!AB66+Sheet6!AB66+Sheet7!AB66+Sheet8!AB66+Sheet9!AB66+Sheet10!N66</f>
        <v>9523</v>
      </c>
    </row>
    <row r="55" spans="2:8" ht="15">
      <c r="B55" s="4" t="s">
        <v>118</v>
      </c>
      <c r="C55" s="13" t="s">
        <v>119</v>
      </c>
      <c r="D55" s="10"/>
      <c r="E55" s="10"/>
      <c r="F55" s="9"/>
      <c r="G55" s="1">
        <f>Sheet1!AA68+Sheet2!AA67+Sheet3!AA67+Sheet4!AA67+Sheet5!AA67+Sheet6!AA67+Sheet7!AA67+Sheet8!AA67+Sheet9!AA67+Sheet10!L67</f>
        <v>1254</v>
      </c>
      <c r="H55" s="2">
        <f>Sheet1!AB68+Sheet2!AB67+Sheet3!AB67+Sheet4!AB67+Sheet5!AB67+Sheet6!AB67+Sheet7!AB67+Sheet8!AB67+Sheet9!AB67+Sheet10!N67</f>
        <v>1254</v>
      </c>
    </row>
    <row r="56" spans="2:8" ht="15">
      <c r="B56" s="4" t="s">
        <v>120</v>
      </c>
      <c r="C56" s="13" t="s">
        <v>121</v>
      </c>
      <c r="D56" s="10"/>
      <c r="E56" s="10"/>
      <c r="F56" s="9"/>
      <c r="G56" s="1">
        <f>Sheet1!AA69+Sheet2!AA68+Sheet3!AA68+Sheet4!AA68+Sheet5!AA68+Sheet6!AA68+Sheet7!AA68+Sheet8!AA68+Sheet9!AA68+Sheet10!L68</f>
        <v>12</v>
      </c>
      <c r="H56" s="2">
        <f>Sheet1!AB69+Sheet2!AB68+Sheet3!AB68+Sheet4!AB68+Sheet5!AB68+Sheet6!AB68+Sheet7!AB68+Sheet8!AB68+Sheet9!AB68+Sheet10!N68</f>
        <v>12</v>
      </c>
    </row>
    <row r="57" spans="2:8" ht="15">
      <c r="B57" s="4" t="s">
        <v>79</v>
      </c>
      <c r="C57" s="13" t="s">
        <v>122</v>
      </c>
      <c r="D57" s="10"/>
      <c r="E57" s="10"/>
      <c r="F57" s="9"/>
      <c r="G57" s="1">
        <f>Sheet1!AA70+Sheet2!AA69+Sheet3!AA69+Sheet4!AA69+Sheet5!AA69+Sheet6!AA69+Sheet7!AA69+Sheet8!AA69+Sheet9!AA69+Sheet10!L69</f>
        <v>5</v>
      </c>
      <c r="H57" s="2">
        <f>Sheet1!AB70+Sheet2!AB69+Sheet3!AB69+Sheet4!AB69+Sheet5!AB69+Sheet6!AB69+Sheet7!AB69+Sheet8!AB69+Sheet9!AB69+Sheet10!N69</f>
        <v>5</v>
      </c>
    </row>
    <row r="58" spans="2:8" ht="15">
      <c r="B58" s="4" t="s">
        <v>78</v>
      </c>
      <c r="C58" s="13" t="s">
        <v>123</v>
      </c>
      <c r="D58" s="10"/>
      <c r="E58" s="10"/>
      <c r="F58" s="9"/>
      <c r="G58" s="1">
        <f>Sheet1!AA71+Sheet2!AA70+Sheet3!AA70+Sheet4!AA70+Sheet5!AA70+Sheet6!AA70+Sheet7!AA70+Sheet8!AA70+Sheet9!AA70+Sheet10!L70</f>
        <v>5</v>
      </c>
      <c r="H58" s="2">
        <f>Sheet1!AB71+Sheet2!AB70+Sheet3!AB70+Sheet4!AB70+Sheet5!AB70+Sheet6!AB70+Sheet7!AB70+Sheet8!AB70+Sheet9!AB70+Sheet10!N70</f>
        <v>5</v>
      </c>
    </row>
    <row r="59" spans="2:8" ht="15">
      <c r="B59" s="4" t="s">
        <v>124</v>
      </c>
      <c r="C59" s="13" t="s">
        <v>125</v>
      </c>
      <c r="D59" s="10"/>
      <c r="E59" s="10"/>
      <c r="F59" s="9"/>
      <c r="G59" s="1">
        <f>Sheet1!AA72+Sheet2!AA71+Sheet3!AA71+Sheet4!AA71+Sheet5!AA71+Sheet6!AA71+Sheet7!AA71+Sheet8!AA71+Sheet9!AA71+Sheet10!L71</f>
        <v>52</v>
      </c>
      <c r="H59" s="2">
        <f>Sheet1!AB72+Sheet2!AB71+Sheet3!AB71+Sheet4!AB71+Sheet5!AB71+Sheet6!AB71+Sheet7!AB71+Sheet8!AB71+Sheet9!AB71+Sheet10!N71</f>
        <v>52</v>
      </c>
    </row>
    <row r="60" spans="2:8" ht="15">
      <c r="B60" s="4" t="s">
        <v>126</v>
      </c>
      <c r="C60" s="13" t="s">
        <v>127</v>
      </c>
      <c r="D60" s="10"/>
      <c r="E60" s="10"/>
      <c r="F60" s="9"/>
      <c r="G60" s="1">
        <f>Sheet1!AA73+Sheet2!AA72+Sheet3!AA72+Sheet4!AA72+Sheet5!AA72+Sheet6!AA72+Sheet7!AA72+Sheet8!AA72+Sheet9!AA72+Sheet10!L72</f>
        <v>266</v>
      </c>
      <c r="H60" s="2">
        <f>Sheet1!AB73+Sheet2!AB72+Sheet3!AB72+Sheet4!AB72+Sheet5!AB72+Sheet6!AB72+Sheet7!AB72+Sheet8!AB72+Sheet9!AB72+Sheet10!N72</f>
        <v>266</v>
      </c>
    </row>
    <row r="61" spans="2:8" ht="15">
      <c r="B61" s="4" t="s">
        <v>128</v>
      </c>
      <c r="C61" s="13" t="s">
        <v>129</v>
      </c>
      <c r="D61" s="10"/>
      <c r="E61" s="10"/>
      <c r="F61" s="9"/>
      <c r="G61" s="1">
        <f>Sheet1!AA74+Sheet2!AA73+Sheet3!AA73+Sheet4!AA73+Sheet5!AA73+Sheet6!AA73+Sheet7!AA73+Sheet8!AA73+Sheet9!AA73+Sheet10!L73</f>
        <v>41</v>
      </c>
      <c r="H61" s="2">
        <f>Sheet1!AB74+Sheet2!AB73+Sheet3!AB73+Sheet4!AB73+Sheet5!AB73+Sheet6!AB73+Sheet7!AB73+Sheet8!AB73+Sheet9!AB73+Sheet10!N73</f>
        <v>41</v>
      </c>
    </row>
    <row r="62" spans="2:8" ht="15">
      <c r="B62" s="4" t="s">
        <v>130</v>
      </c>
      <c r="C62" s="13" t="s">
        <v>131</v>
      </c>
      <c r="D62" s="10"/>
      <c r="E62" s="10"/>
      <c r="F62" s="9"/>
      <c r="G62" s="1">
        <f>Sheet1!AA75+Sheet2!AA74+Sheet3!AA74+Sheet4!AA74+Sheet5!AA74+Sheet6!AA74+Sheet7!AA74+Sheet8!AA74+Sheet9!AA74+Sheet10!L74</f>
        <v>1</v>
      </c>
      <c r="H62" s="2">
        <f>Sheet1!AB75+Sheet2!AB74+Sheet3!AB74+Sheet4!AB74+Sheet5!AB74+Sheet6!AB74+Sheet7!AB74+Sheet8!AB74+Sheet9!AB74+Sheet10!N74</f>
        <v>1</v>
      </c>
    </row>
    <row r="63" spans="2:8" ht="15">
      <c r="B63" s="4" t="s">
        <v>132</v>
      </c>
      <c r="C63" s="13" t="s">
        <v>133</v>
      </c>
      <c r="D63" s="10"/>
      <c r="E63" s="10"/>
      <c r="F63" s="9"/>
      <c r="G63" s="1">
        <f>Sheet1!AA76+Sheet2!AA75+Sheet3!AA75+Sheet4!AA75+Sheet5!AA75+Sheet6!AA75+Sheet7!AA75+Sheet8!AA75+Sheet9!AA75+Sheet10!L75</f>
        <v>176</v>
      </c>
      <c r="H63" s="2">
        <f>Sheet1!AB76+Sheet2!AB75+Sheet3!AB75+Sheet4!AB75+Sheet5!AB75+Sheet6!AB75+Sheet7!AB75+Sheet8!AB75+Sheet9!AB75+Sheet10!N75</f>
        <v>176</v>
      </c>
    </row>
    <row r="64" spans="2:8" ht="15">
      <c r="B64" s="4" t="s">
        <v>134</v>
      </c>
      <c r="C64" s="13" t="s">
        <v>135</v>
      </c>
      <c r="D64" s="10"/>
      <c r="E64" s="10"/>
      <c r="F64" s="9"/>
      <c r="G64" s="1">
        <f>Sheet1!AA77+Sheet2!AA76+Sheet3!AA76+Sheet4!AA76+Sheet5!AA76+Sheet6!AA76+Sheet7!AA76+Sheet8!AA76+Sheet9!AA76+Sheet10!L76</f>
        <v>269</v>
      </c>
      <c r="H64" s="2">
        <f>Sheet1!AB77+Sheet2!AB76+Sheet3!AB76+Sheet4!AB76+Sheet5!AB76+Sheet6!AB76+Sheet7!AB76+Sheet8!AB76+Sheet9!AB76+Sheet10!N76</f>
        <v>269</v>
      </c>
    </row>
    <row r="65" spans="2:8" ht="15">
      <c r="B65" s="4" t="s">
        <v>136</v>
      </c>
      <c r="C65" s="13" t="s">
        <v>137</v>
      </c>
      <c r="D65" s="10"/>
      <c r="E65" s="10"/>
      <c r="F65" s="9"/>
      <c r="G65" s="1">
        <f>Sheet1!AA78+Sheet2!AA77+Sheet3!AA77+Sheet4!AA77+Sheet5!AA77+Sheet6!AA77+Sheet7!AA77+Sheet8!AA77+Sheet9!AA77+Sheet10!L77</f>
        <v>18</v>
      </c>
      <c r="H65" s="2">
        <f>Sheet1!AB78+Sheet2!AB77+Sheet3!AB77+Sheet4!AB77+Sheet5!AB77+Sheet6!AB77+Sheet7!AB77+Sheet8!AB77+Sheet9!AB77+Sheet10!N77</f>
        <v>18</v>
      </c>
    </row>
    <row r="66" spans="2:8" ht="15">
      <c r="B66" s="4" t="s">
        <v>138</v>
      </c>
      <c r="C66" s="13" t="s">
        <v>139</v>
      </c>
      <c r="D66" s="10"/>
      <c r="E66" s="10"/>
      <c r="F66" s="9"/>
      <c r="G66" s="1">
        <f>Sheet1!AA79+Sheet2!AA78+Sheet3!AA78+Sheet4!AA78+Sheet5!AA78+Sheet6!AA78+Sheet7!AA78+Sheet8!AA78+Sheet9!AA78+Sheet10!L78</f>
        <v>65</v>
      </c>
      <c r="H66" s="2">
        <f>Sheet1!AB79+Sheet2!AB78+Sheet3!AB78+Sheet4!AB78+Sheet5!AB78+Sheet6!AB78+Sheet7!AB78+Sheet8!AB78+Sheet9!AB78+Sheet10!N78</f>
        <v>65</v>
      </c>
    </row>
    <row r="67" spans="2:8" ht="15">
      <c r="B67" s="4" t="s">
        <v>140</v>
      </c>
      <c r="C67" s="13" t="s">
        <v>141</v>
      </c>
      <c r="D67" s="10"/>
      <c r="E67" s="10"/>
      <c r="F67" s="9"/>
      <c r="G67" s="1">
        <f>Sheet1!AA80+Sheet2!AA79+Sheet3!AA79+Sheet4!AA79+Sheet5!AA79+Sheet6!AA79+Sheet7!AA79+Sheet8!AA79+Sheet9!AA79+Sheet10!L79</f>
        <v>39</v>
      </c>
      <c r="H67" s="2">
        <f>Sheet1!AB80+Sheet2!AB79+Sheet3!AB79+Sheet4!AB79+Sheet5!AB79+Sheet6!AB79+Sheet7!AB79+Sheet8!AB79+Sheet9!AB79+Sheet10!N79</f>
        <v>39</v>
      </c>
    </row>
    <row r="68" spans="2:8" ht="15">
      <c r="B68" s="4" t="s">
        <v>142</v>
      </c>
      <c r="C68" s="13" t="s">
        <v>143</v>
      </c>
      <c r="D68" s="10"/>
      <c r="E68" s="10"/>
      <c r="F68" s="9"/>
      <c r="G68" s="1">
        <f>Sheet1!AA81+Sheet2!AA80+Sheet3!AA80+Sheet4!AA80+Sheet5!AA80+Sheet6!AA80+Sheet7!AA80+Sheet8!AA80+Sheet9!AA80+Sheet10!L80</f>
        <v>3</v>
      </c>
      <c r="H68" s="2">
        <f>Sheet1!AB81+Sheet2!AB80+Sheet3!AB80+Sheet4!AB80+Sheet5!AB80+Sheet6!AB80+Sheet7!AB80+Sheet8!AB80+Sheet9!AB80+Sheet10!N80</f>
        <v>3</v>
      </c>
    </row>
    <row r="69" spans="2:8" ht="15">
      <c r="B69" s="4" t="s">
        <v>144</v>
      </c>
      <c r="C69" s="13" t="s">
        <v>145</v>
      </c>
      <c r="D69" s="10"/>
      <c r="E69" s="10"/>
      <c r="F69" s="9"/>
      <c r="G69" s="1">
        <f>Sheet1!AA82+Sheet2!AA81+Sheet3!AA81+Sheet4!AA81+Sheet5!AA81+Sheet6!AA81+Sheet7!AA81+Sheet8!AA81+Sheet9!AA81+Sheet10!L81</f>
        <v>3</v>
      </c>
      <c r="H69" s="2">
        <f>Sheet1!AB82+Sheet2!AB81+Sheet3!AB81+Sheet4!AB81+Sheet5!AB81+Sheet6!AB81+Sheet7!AB81+Sheet8!AB81+Sheet9!AB81+Sheet10!N81</f>
        <v>3</v>
      </c>
    </row>
    <row r="70" spans="2:8" ht="15">
      <c r="B70" s="4" t="s">
        <v>146</v>
      </c>
      <c r="C70" s="13" t="s">
        <v>147</v>
      </c>
      <c r="D70" s="10"/>
      <c r="E70" s="10"/>
      <c r="F70" s="9"/>
      <c r="G70" s="1">
        <f>Sheet1!AA83+Sheet2!AA82+Sheet3!AA82+Sheet4!AA82+Sheet5!AA82+Sheet6!AA82+Sheet7!AA82+Sheet8!AA82+Sheet9!AA82+Sheet10!L82</f>
        <v>1</v>
      </c>
      <c r="H70" s="2">
        <f>Sheet1!AB83+Sheet2!AB82+Sheet3!AB82+Sheet4!AB82+Sheet5!AB82+Sheet6!AB82+Sheet7!AB82+Sheet8!AB82+Sheet9!AB82+Sheet10!N82</f>
        <v>1</v>
      </c>
    </row>
    <row r="71" spans="2:8" ht="15">
      <c r="B71" s="4" t="s">
        <v>148</v>
      </c>
      <c r="C71" s="13" t="s">
        <v>149</v>
      </c>
      <c r="D71" s="10"/>
      <c r="E71" s="10"/>
      <c r="F71" s="9"/>
      <c r="G71" s="1">
        <f>Sheet1!AA84+Sheet2!AA83+Sheet3!AA83+Sheet4!AA83+Sheet5!AA83+Sheet6!AA83+Sheet7!AA83+Sheet8!AA83+Sheet9!AA83+Sheet10!L83</f>
        <v>9</v>
      </c>
      <c r="H71" s="2">
        <f>Sheet1!AB84+Sheet2!AB83+Sheet3!AB83+Sheet4!AB83+Sheet5!AB83+Sheet6!AB83+Sheet7!AB83+Sheet8!AB83+Sheet9!AB83+Sheet10!N83</f>
        <v>9</v>
      </c>
    </row>
    <row r="72" spans="2:8" ht="15">
      <c r="B72" s="4" t="s">
        <v>117</v>
      </c>
      <c r="C72" s="13" t="s">
        <v>150</v>
      </c>
      <c r="D72" s="10"/>
      <c r="E72" s="10"/>
      <c r="F72" s="9"/>
      <c r="G72" s="1">
        <f>Sheet1!AA85+Sheet2!AA84+Sheet3!AA84+Sheet4!AA84+Sheet5!AA84+Sheet6!AA84+Sheet7!AA84+Sheet8!AA84+Sheet9!AA84+Sheet10!L84</f>
        <v>1</v>
      </c>
      <c r="H72" s="2">
        <f>Sheet1!AB85+Sheet2!AB84+Sheet3!AB84+Sheet4!AB84+Sheet5!AB84+Sheet6!AB84+Sheet7!AB84+Sheet8!AB84+Sheet9!AB84+Sheet10!N84</f>
        <v>1</v>
      </c>
    </row>
    <row r="73" spans="2:8" ht="15">
      <c r="B73" s="4" t="s">
        <v>151</v>
      </c>
      <c r="C73" s="13" t="s">
        <v>152</v>
      </c>
      <c r="D73" s="10"/>
      <c r="E73" s="10"/>
      <c r="F73" s="9"/>
      <c r="G73" s="1">
        <f>Sheet1!AA86+Sheet2!AA85+Sheet3!AA85+Sheet4!AA85+Sheet5!AA85+Sheet6!AA85+Sheet7!AA85+Sheet8!AA85+Sheet9!AA85+Sheet10!L85</f>
        <v>5</v>
      </c>
      <c r="H73" s="2">
        <f>Sheet1!AB86+Sheet2!AB85+Sheet3!AB85+Sheet4!AB85+Sheet5!AB85+Sheet6!AB85+Sheet7!AB85+Sheet8!AB85+Sheet9!AB85+Sheet10!N85</f>
        <v>5</v>
      </c>
    </row>
    <row r="74" spans="2:8" ht="15">
      <c r="B74" s="4" t="s">
        <v>153</v>
      </c>
      <c r="C74" s="13" t="s">
        <v>154</v>
      </c>
      <c r="D74" s="10"/>
      <c r="E74" s="10"/>
      <c r="F74" s="9"/>
      <c r="G74" s="1">
        <f>Sheet1!AA87+Sheet2!AA86+Sheet3!AA86+Sheet4!AA86+Sheet5!AA86+Sheet6!AA86+Sheet7!AA86+Sheet8!AA86+Sheet9!AA86+Sheet10!L86</f>
        <v>19</v>
      </c>
      <c r="H74" s="2">
        <f>Sheet1!AB87+Sheet2!AB86+Sheet3!AB86+Sheet4!AB86+Sheet5!AB86+Sheet6!AB86+Sheet7!AB86+Sheet8!AB86+Sheet9!AB86+Sheet10!N86</f>
        <v>19</v>
      </c>
    </row>
    <row r="75" spans="2:8" ht="15">
      <c r="B75" s="4" t="s">
        <v>116</v>
      </c>
      <c r="C75" s="13" t="s">
        <v>155</v>
      </c>
      <c r="D75" s="10"/>
      <c r="E75" s="10"/>
      <c r="F75" s="9"/>
      <c r="G75" s="1">
        <f>Sheet1!AA88+Sheet2!AA87+Sheet3!AA87+Sheet4!AA87+Sheet5!AA87+Sheet6!AA87+Sheet7!AA87+Sheet8!AA87+Sheet9!AA87+Sheet10!L87</f>
        <v>339</v>
      </c>
      <c r="H75" s="2">
        <f>Sheet1!AB88+Sheet2!AB87+Sheet3!AB87+Sheet4!AB87+Sheet5!AB87+Sheet6!AB87+Sheet7!AB87+Sheet8!AB87+Sheet9!AB87+Sheet10!N87</f>
        <v>339</v>
      </c>
    </row>
    <row r="76" spans="2:8" ht="15">
      <c r="B76" s="4" t="s">
        <v>156</v>
      </c>
      <c r="C76" s="13" t="s">
        <v>157</v>
      </c>
      <c r="D76" s="10"/>
      <c r="E76" s="10"/>
      <c r="F76" s="9"/>
      <c r="G76" s="1">
        <f>Sheet1!AA89+Sheet2!AA88+Sheet3!AA88+Sheet4!AA88+Sheet5!AA88+Sheet6!AA88+Sheet7!AA88+Sheet8!AA88+Sheet9!AA88+Sheet10!L88</f>
        <v>577</v>
      </c>
      <c r="H76" s="2">
        <f>Sheet1!AB89+Sheet2!AB88+Sheet3!AB88+Sheet4!AB88+Sheet5!AB88+Sheet6!AB88+Sheet7!AB88+Sheet8!AB88+Sheet9!AB88+Sheet10!N88</f>
        <v>577</v>
      </c>
    </row>
    <row r="77" spans="2:8" ht="15">
      <c r="B77" s="7" t="s">
        <v>31</v>
      </c>
      <c r="C77" s="12" t="s">
        <v>158</v>
      </c>
      <c r="D77" s="10"/>
      <c r="E77" s="10"/>
      <c r="F77" s="9"/>
      <c r="G77" s="1">
        <f>Sheet1!AA90+Sheet2!AA89+Sheet3!AA89+Sheet4!AA89+Sheet5!AA89+Sheet6!AA89+Sheet7!AA89+Sheet8!AA89+Sheet9!AA89+Sheet10!L89</f>
        <v>28789</v>
      </c>
      <c r="H77" s="2">
        <f>Sheet1!AB90+Sheet2!AB89+Sheet3!AB89+Sheet4!AB89+Sheet5!AB89+Sheet6!AB89+Sheet7!AB89+Sheet8!AB89+Sheet9!AB89+Sheet10!N89</f>
        <v>28789</v>
      </c>
    </row>
  </sheetData>
  <sheetProtection password="CC4D" sheet="1" objects="1" scenarios="1"/>
  <mergeCells count="76">
    <mergeCell ref="C77:F77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5:F15"/>
    <mergeCell ref="C16:F16"/>
    <mergeCell ref="C11:F11"/>
    <mergeCell ref="C12:F12"/>
    <mergeCell ref="C13:F13"/>
    <mergeCell ref="C10:F10"/>
    <mergeCell ref="C5:F5"/>
    <mergeCell ref="C6:F6"/>
    <mergeCell ref="C7:F7"/>
    <mergeCell ref="C14:F14"/>
    <mergeCell ref="C2:F2"/>
    <mergeCell ref="C3:F3"/>
    <mergeCell ref="C4:F4"/>
    <mergeCell ref="C8:F8"/>
    <mergeCell ref="C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28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8" t="s">
        <v>5</v>
      </c>
      <c r="B14" s="9"/>
      <c r="C14" s="13" t="s">
        <v>6</v>
      </c>
      <c r="D14" s="10"/>
      <c r="E14" s="10"/>
      <c r="F14" s="9"/>
      <c r="G14" s="8" t="s">
        <v>159</v>
      </c>
      <c r="H14" s="10"/>
      <c r="I14" s="9"/>
      <c r="J14" s="4" t="s">
        <v>160</v>
      </c>
      <c r="K14" s="8" t="s">
        <v>161</v>
      </c>
      <c r="L14" s="10"/>
      <c r="M14" s="9"/>
      <c r="N14" s="8" t="s">
        <v>162</v>
      </c>
      <c r="O14" s="10"/>
      <c r="P14" s="9"/>
      <c r="Q14" s="4" t="s">
        <v>163</v>
      </c>
      <c r="R14" s="8" t="s">
        <v>164</v>
      </c>
      <c r="S14" s="9"/>
      <c r="T14" s="4" t="s">
        <v>165</v>
      </c>
      <c r="U14" s="8" t="s">
        <v>166</v>
      </c>
      <c r="V14" s="10"/>
      <c r="W14" s="9"/>
      <c r="X14" s="8" t="s">
        <v>167</v>
      </c>
      <c r="Y14" s="9"/>
      <c r="Z14" s="4" t="s">
        <v>168</v>
      </c>
    </row>
    <row r="15" spans="1:28" ht="15">
      <c r="A15" s="8" t="s">
        <v>17</v>
      </c>
      <c r="B15" s="9"/>
      <c r="C15" s="13" t="s">
        <v>18</v>
      </c>
      <c r="D15" s="10"/>
      <c r="E15" s="10"/>
      <c r="F15" s="9"/>
      <c r="G15" s="8">
        <v>223</v>
      </c>
      <c r="H15" s="10"/>
      <c r="I15" s="9"/>
      <c r="J15" s="4">
        <v>159</v>
      </c>
      <c r="K15" s="8">
        <v>229</v>
      </c>
      <c r="L15" s="10"/>
      <c r="M15" s="9"/>
      <c r="N15" s="8">
        <v>270</v>
      </c>
      <c r="O15" s="10"/>
      <c r="P15" s="9"/>
      <c r="Q15" s="4">
        <v>348</v>
      </c>
      <c r="R15" s="8">
        <v>336</v>
      </c>
      <c r="S15" s="9"/>
      <c r="T15" s="4">
        <v>452</v>
      </c>
      <c r="U15" s="8">
        <v>370</v>
      </c>
      <c r="V15" s="10"/>
      <c r="W15" s="9"/>
      <c r="X15" s="8">
        <v>352</v>
      </c>
      <c r="Y15" s="9"/>
      <c r="Z15" s="4">
        <v>234</v>
      </c>
      <c r="AA15" s="1">
        <f>G15+J15+K15+N15+Q15+R15+T15+U15+X15+Z15</f>
        <v>2973</v>
      </c>
      <c r="AB15" s="1">
        <f>G15+J15+K15+N15+Q15+R15+T15+U15+X15+Z15</f>
        <v>2973</v>
      </c>
    </row>
    <row r="16" spans="1:28" ht="15">
      <c r="A16" s="8" t="s">
        <v>19</v>
      </c>
      <c r="B16" s="9"/>
      <c r="C16" s="13" t="s">
        <v>20</v>
      </c>
      <c r="D16" s="10"/>
      <c r="E16" s="10"/>
      <c r="F16" s="9"/>
      <c r="G16" s="8">
        <v>113</v>
      </c>
      <c r="H16" s="10"/>
      <c r="I16" s="9"/>
      <c r="J16" s="4">
        <v>48</v>
      </c>
      <c r="K16" s="8">
        <v>129</v>
      </c>
      <c r="L16" s="10"/>
      <c r="M16" s="9"/>
      <c r="N16" s="8">
        <v>134</v>
      </c>
      <c r="O16" s="10"/>
      <c r="P16" s="9"/>
      <c r="Q16" s="4">
        <v>163</v>
      </c>
      <c r="R16" s="8">
        <v>139</v>
      </c>
      <c r="S16" s="9"/>
      <c r="T16" s="4">
        <v>173</v>
      </c>
      <c r="U16" s="8">
        <v>237</v>
      </c>
      <c r="V16" s="10"/>
      <c r="W16" s="9"/>
      <c r="X16" s="8">
        <v>187</v>
      </c>
      <c r="Y16" s="9"/>
      <c r="Z16" s="5">
        <v>131</v>
      </c>
      <c r="AA16" s="1">
        <f aca="true" t="shared" si="0" ref="AA16:AA79">G16+J16+K16+N16+Q16+R16+T16+U16+X16+Z16</f>
        <v>1454</v>
      </c>
      <c r="AB16" s="1">
        <f aca="true" t="shared" si="1" ref="AB16:AB79">G16+J16+K16+N16+Q16+R16+T16+U16+X16+Z16</f>
        <v>1454</v>
      </c>
    </row>
    <row r="17" spans="1:28" ht="15">
      <c r="A17" s="8" t="s">
        <v>21</v>
      </c>
      <c r="B17" s="9"/>
      <c r="C17" s="13" t="s">
        <v>22</v>
      </c>
      <c r="D17" s="10"/>
      <c r="E17" s="10"/>
      <c r="F17" s="9"/>
      <c r="G17" s="8">
        <v>2</v>
      </c>
      <c r="H17" s="10"/>
      <c r="I17" s="9"/>
      <c r="J17" s="4">
        <v>0</v>
      </c>
      <c r="K17" s="8">
        <v>1</v>
      </c>
      <c r="L17" s="10"/>
      <c r="M17" s="9"/>
      <c r="N17" s="8">
        <v>0</v>
      </c>
      <c r="O17" s="10"/>
      <c r="P17" s="9"/>
      <c r="Q17" s="4">
        <v>0</v>
      </c>
      <c r="R17" s="8">
        <v>0</v>
      </c>
      <c r="S17" s="9"/>
      <c r="T17" s="4">
        <v>2</v>
      </c>
      <c r="U17" s="8">
        <v>2</v>
      </c>
      <c r="V17" s="10"/>
      <c r="W17" s="9"/>
      <c r="X17" s="8">
        <v>3</v>
      </c>
      <c r="Y17" s="9"/>
      <c r="Z17" s="4">
        <v>0</v>
      </c>
      <c r="AA17" s="1">
        <f t="shared" si="0"/>
        <v>10</v>
      </c>
      <c r="AB17" s="1">
        <f t="shared" si="1"/>
        <v>10</v>
      </c>
    </row>
    <row r="18" spans="1:28" ht="15">
      <c r="A18" s="8" t="s">
        <v>25</v>
      </c>
      <c r="B18" s="9"/>
      <c r="C18" s="13" t="s">
        <v>26</v>
      </c>
      <c r="D18" s="10"/>
      <c r="E18" s="10"/>
      <c r="F18" s="9"/>
      <c r="G18" s="8">
        <v>223</v>
      </c>
      <c r="H18" s="10"/>
      <c r="I18" s="9"/>
      <c r="J18" s="4">
        <v>159</v>
      </c>
      <c r="K18" s="8">
        <v>229</v>
      </c>
      <c r="L18" s="10"/>
      <c r="M18" s="9"/>
      <c r="N18" s="8">
        <v>270</v>
      </c>
      <c r="O18" s="10"/>
      <c r="P18" s="9"/>
      <c r="Q18" s="4">
        <v>348</v>
      </c>
      <c r="R18" s="8">
        <v>336</v>
      </c>
      <c r="S18" s="9"/>
      <c r="T18" s="4">
        <v>452</v>
      </c>
      <c r="U18" s="8">
        <v>370</v>
      </c>
      <c r="V18" s="10"/>
      <c r="W18" s="9"/>
      <c r="X18" s="8">
        <v>352</v>
      </c>
      <c r="Y18" s="9"/>
      <c r="Z18" s="4">
        <v>234</v>
      </c>
      <c r="AA18" s="1">
        <f t="shared" si="0"/>
        <v>2973</v>
      </c>
      <c r="AB18" s="1">
        <f t="shared" si="1"/>
        <v>2973</v>
      </c>
    </row>
    <row r="19" spans="1:28" ht="15">
      <c r="A19" s="8" t="s">
        <v>27</v>
      </c>
      <c r="B19" s="9"/>
      <c r="C19" s="13" t="s">
        <v>28</v>
      </c>
      <c r="D19" s="10"/>
      <c r="E19" s="10"/>
      <c r="F19" s="9"/>
      <c r="G19" s="8">
        <v>0</v>
      </c>
      <c r="H19" s="10"/>
      <c r="I19" s="9"/>
      <c r="J19" s="4">
        <v>0</v>
      </c>
      <c r="K19" s="8">
        <v>0</v>
      </c>
      <c r="L19" s="10"/>
      <c r="M19" s="9"/>
      <c r="N19" s="8">
        <v>0</v>
      </c>
      <c r="O19" s="10"/>
      <c r="P19" s="9"/>
      <c r="Q19" s="4">
        <v>9</v>
      </c>
      <c r="R19" s="8">
        <v>12</v>
      </c>
      <c r="S19" s="9"/>
      <c r="T19" s="4">
        <v>6</v>
      </c>
      <c r="U19" s="8">
        <v>5</v>
      </c>
      <c r="V19" s="10"/>
      <c r="W19" s="9"/>
      <c r="X19" s="8">
        <v>0</v>
      </c>
      <c r="Y19" s="9"/>
      <c r="Z19" s="4">
        <v>0</v>
      </c>
      <c r="AA19" s="1">
        <f t="shared" si="0"/>
        <v>32</v>
      </c>
      <c r="AB19" s="1">
        <f t="shared" si="1"/>
        <v>32</v>
      </c>
    </row>
    <row r="20" spans="1:28" ht="15">
      <c r="A20" s="8" t="s">
        <v>24</v>
      </c>
      <c r="B20" s="9"/>
      <c r="C20" s="13" t="s">
        <v>30</v>
      </c>
      <c r="D20" s="10"/>
      <c r="E20" s="10"/>
      <c r="F20" s="9"/>
      <c r="G20" s="8">
        <v>223</v>
      </c>
      <c r="H20" s="10"/>
      <c r="I20" s="9"/>
      <c r="J20" s="4">
        <v>159</v>
      </c>
      <c r="K20" s="8">
        <v>229</v>
      </c>
      <c r="L20" s="10"/>
      <c r="M20" s="9"/>
      <c r="N20" s="8">
        <v>270</v>
      </c>
      <c r="O20" s="10"/>
      <c r="P20" s="9"/>
      <c r="Q20" s="4">
        <v>339</v>
      </c>
      <c r="R20" s="8">
        <v>324</v>
      </c>
      <c r="S20" s="9"/>
      <c r="T20" s="4">
        <v>446</v>
      </c>
      <c r="U20" s="8">
        <v>365</v>
      </c>
      <c r="V20" s="10"/>
      <c r="W20" s="9"/>
      <c r="X20" s="8">
        <v>352</v>
      </c>
      <c r="Y20" s="9"/>
      <c r="Z20" s="4">
        <v>234</v>
      </c>
      <c r="AA20" s="1">
        <f t="shared" si="0"/>
        <v>2941</v>
      </c>
      <c r="AB20" s="1">
        <f t="shared" si="1"/>
        <v>2941</v>
      </c>
    </row>
    <row r="21" spans="1:28" ht="15">
      <c r="A21" s="14" t="s">
        <v>31</v>
      </c>
      <c r="B21" s="15"/>
      <c r="C21" s="16" t="s">
        <v>32</v>
      </c>
      <c r="D21" s="10"/>
      <c r="E21" s="10"/>
      <c r="F21" s="15"/>
      <c r="G21" s="8" t="s">
        <v>31</v>
      </c>
      <c r="H21" s="10"/>
      <c r="I21" s="15"/>
      <c r="J21" s="4" t="s">
        <v>31</v>
      </c>
      <c r="K21" s="8" t="s">
        <v>31</v>
      </c>
      <c r="L21" s="10"/>
      <c r="M21" s="15"/>
      <c r="N21" s="8" t="s">
        <v>31</v>
      </c>
      <c r="O21" s="10"/>
      <c r="P21" s="15"/>
      <c r="Q21" s="4" t="s">
        <v>31</v>
      </c>
      <c r="R21" s="8" t="s">
        <v>31</v>
      </c>
      <c r="S21" s="15"/>
      <c r="T21" s="4" t="s">
        <v>31</v>
      </c>
      <c r="U21" s="8" t="s">
        <v>31</v>
      </c>
      <c r="V21" s="10"/>
      <c r="W21" s="15"/>
      <c r="X21" s="8" t="s">
        <v>31</v>
      </c>
      <c r="Y21" s="15"/>
      <c r="Z21" s="4" t="s">
        <v>31</v>
      </c>
      <c r="AA21" s="1" t="e">
        <f t="shared" si="0"/>
        <v>#VALUE!</v>
      </c>
      <c r="AB21" s="1" t="e">
        <f>G21+J21+K21+N21+Q21+R21+T21+U21+X21+Z21</f>
        <v>#VALUE!</v>
      </c>
    </row>
    <row r="22" spans="1:28" ht="15">
      <c r="A22" s="8" t="s">
        <v>33</v>
      </c>
      <c r="B22" s="9"/>
      <c r="C22" s="13" t="s">
        <v>34</v>
      </c>
      <c r="D22" s="10"/>
      <c r="E22" s="10"/>
      <c r="F22" s="9"/>
      <c r="G22" s="8" t="s">
        <v>159</v>
      </c>
      <c r="H22" s="10"/>
      <c r="I22" s="9"/>
      <c r="J22" s="4" t="s">
        <v>160</v>
      </c>
      <c r="K22" s="8" t="s">
        <v>161</v>
      </c>
      <c r="L22" s="10"/>
      <c r="M22" s="9"/>
      <c r="N22" s="8" t="s">
        <v>162</v>
      </c>
      <c r="O22" s="10"/>
      <c r="P22" s="9"/>
      <c r="Q22" s="4" t="s">
        <v>163</v>
      </c>
      <c r="R22" s="8" t="s">
        <v>164</v>
      </c>
      <c r="S22" s="9"/>
      <c r="T22" s="4" t="s">
        <v>165</v>
      </c>
      <c r="U22" s="8" t="s">
        <v>166</v>
      </c>
      <c r="V22" s="10"/>
      <c r="W22" s="9"/>
      <c r="X22" s="8" t="s">
        <v>167</v>
      </c>
      <c r="Y22" s="9"/>
      <c r="Z22" s="4" t="s">
        <v>168</v>
      </c>
      <c r="AA22" s="1" t="e">
        <f t="shared" si="0"/>
        <v>#VALUE!</v>
      </c>
      <c r="AB22" s="1" t="e">
        <f t="shared" si="1"/>
        <v>#VALUE!</v>
      </c>
    </row>
    <row r="23" spans="1:28" ht="15">
      <c r="A23" s="8" t="s">
        <v>5</v>
      </c>
      <c r="B23" s="9"/>
      <c r="C23" s="13" t="s">
        <v>35</v>
      </c>
      <c r="D23" s="10"/>
      <c r="E23" s="10"/>
      <c r="F23" s="9"/>
      <c r="G23" s="8">
        <v>0</v>
      </c>
      <c r="H23" s="10"/>
      <c r="I23" s="9"/>
      <c r="J23" s="4">
        <v>0</v>
      </c>
      <c r="K23" s="8">
        <v>0</v>
      </c>
      <c r="L23" s="10"/>
      <c r="M23" s="9"/>
      <c r="N23" s="8">
        <v>3</v>
      </c>
      <c r="O23" s="10"/>
      <c r="P23" s="9"/>
      <c r="Q23" s="4">
        <v>0</v>
      </c>
      <c r="R23" s="8">
        <v>0</v>
      </c>
      <c r="S23" s="9"/>
      <c r="T23" s="4">
        <v>0</v>
      </c>
      <c r="U23" s="8">
        <v>0</v>
      </c>
      <c r="V23" s="10"/>
      <c r="W23" s="9"/>
      <c r="X23" s="8">
        <v>1</v>
      </c>
      <c r="Y23" s="9"/>
      <c r="Z23" s="4">
        <v>0</v>
      </c>
      <c r="AA23" s="1">
        <f t="shared" si="0"/>
        <v>4</v>
      </c>
      <c r="AB23" s="1">
        <f t="shared" si="1"/>
        <v>4</v>
      </c>
    </row>
    <row r="24" spans="1:28" ht="15">
      <c r="A24" s="8" t="s">
        <v>17</v>
      </c>
      <c r="B24" s="9"/>
      <c r="C24" s="13" t="s">
        <v>36</v>
      </c>
      <c r="D24" s="10"/>
      <c r="E24" s="10"/>
      <c r="F24" s="9"/>
      <c r="G24" s="8">
        <v>0</v>
      </c>
      <c r="H24" s="10"/>
      <c r="I24" s="9"/>
      <c r="J24" s="4">
        <v>0</v>
      </c>
      <c r="K24" s="8">
        <v>0</v>
      </c>
      <c r="L24" s="10"/>
      <c r="M24" s="9"/>
      <c r="N24" s="8">
        <v>0</v>
      </c>
      <c r="O24" s="10"/>
      <c r="P24" s="9"/>
      <c r="Q24" s="4">
        <v>1</v>
      </c>
      <c r="R24" s="8">
        <v>1</v>
      </c>
      <c r="S24" s="9"/>
      <c r="T24" s="4">
        <v>0</v>
      </c>
      <c r="U24" s="8">
        <v>0</v>
      </c>
      <c r="V24" s="10"/>
      <c r="W24" s="9"/>
      <c r="X24" s="8">
        <v>0</v>
      </c>
      <c r="Y24" s="9"/>
      <c r="Z24" s="4">
        <v>0</v>
      </c>
      <c r="AA24" s="1">
        <f t="shared" si="0"/>
        <v>2</v>
      </c>
      <c r="AB24" s="1">
        <f t="shared" si="1"/>
        <v>2</v>
      </c>
    </row>
    <row r="25" spans="1:28" ht="15">
      <c r="A25" s="8" t="s">
        <v>19</v>
      </c>
      <c r="B25" s="9"/>
      <c r="C25" s="13" t="s">
        <v>37</v>
      </c>
      <c r="D25" s="10"/>
      <c r="E25" s="10"/>
      <c r="F25" s="9"/>
      <c r="G25" s="8">
        <v>0</v>
      </c>
      <c r="H25" s="10"/>
      <c r="I25" s="9"/>
      <c r="J25" s="4">
        <v>1</v>
      </c>
      <c r="K25" s="8">
        <v>0</v>
      </c>
      <c r="L25" s="10"/>
      <c r="M25" s="9"/>
      <c r="N25" s="8">
        <v>0</v>
      </c>
      <c r="O25" s="10"/>
      <c r="P25" s="9"/>
      <c r="Q25" s="4">
        <v>1</v>
      </c>
      <c r="R25" s="8">
        <v>0</v>
      </c>
      <c r="S25" s="9"/>
      <c r="T25" s="4">
        <v>0</v>
      </c>
      <c r="U25" s="8">
        <v>0</v>
      </c>
      <c r="V25" s="10"/>
      <c r="W25" s="9"/>
      <c r="X25" s="8">
        <v>0</v>
      </c>
      <c r="Y25" s="9"/>
      <c r="Z25" s="4">
        <v>0</v>
      </c>
      <c r="AA25" s="1">
        <f t="shared" si="0"/>
        <v>2</v>
      </c>
      <c r="AB25" s="1">
        <f t="shared" si="1"/>
        <v>2</v>
      </c>
    </row>
    <row r="26" spans="1:28" ht="15">
      <c r="A26" s="8" t="s">
        <v>21</v>
      </c>
      <c r="B26" s="9"/>
      <c r="C26" s="13" t="s">
        <v>38</v>
      </c>
      <c r="D26" s="10"/>
      <c r="E26" s="10"/>
      <c r="F26" s="9"/>
      <c r="G26" s="8">
        <v>0</v>
      </c>
      <c r="H26" s="10"/>
      <c r="I26" s="9"/>
      <c r="J26" s="4">
        <v>0</v>
      </c>
      <c r="K26" s="8">
        <v>0</v>
      </c>
      <c r="L26" s="10"/>
      <c r="M26" s="9"/>
      <c r="N26" s="8">
        <v>0</v>
      </c>
      <c r="O26" s="10"/>
      <c r="P26" s="9"/>
      <c r="Q26" s="4">
        <v>0</v>
      </c>
      <c r="R26" s="8">
        <v>0</v>
      </c>
      <c r="S26" s="9"/>
      <c r="T26" s="4">
        <v>0</v>
      </c>
      <c r="U26" s="8">
        <v>0</v>
      </c>
      <c r="V26" s="10"/>
      <c r="W26" s="9"/>
      <c r="X26" s="8">
        <v>0</v>
      </c>
      <c r="Y26" s="9"/>
      <c r="Z26" s="4">
        <v>0</v>
      </c>
      <c r="AA26" s="1">
        <f t="shared" si="0"/>
        <v>0</v>
      </c>
      <c r="AB26" s="1">
        <f t="shared" si="1"/>
        <v>0</v>
      </c>
    </row>
    <row r="27" spans="1:28" ht="15">
      <c r="A27" s="8" t="s">
        <v>25</v>
      </c>
      <c r="B27" s="9"/>
      <c r="C27" s="13" t="s">
        <v>39</v>
      </c>
      <c r="D27" s="10"/>
      <c r="E27" s="10"/>
      <c r="F27" s="9"/>
      <c r="G27" s="8">
        <v>0</v>
      </c>
      <c r="H27" s="10"/>
      <c r="I27" s="9"/>
      <c r="J27" s="4">
        <v>0</v>
      </c>
      <c r="K27" s="8">
        <v>0</v>
      </c>
      <c r="L27" s="10"/>
      <c r="M27" s="9"/>
      <c r="N27" s="8">
        <v>0</v>
      </c>
      <c r="O27" s="10"/>
      <c r="P27" s="9"/>
      <c r="Q27" s="4">
        <v>0</v>
      </c>
      <c r="R27" s="8">
        <v>0</v>
      </c>
      <c r="S27" s="9"/>
      <c r="T27" s="4">
        <v>0</v>
      </c>
      <c r="U27" s="8">
        <v>0</v>
      </c>
      <c r="V27" s="10"/>
      <c r="W27" s="9"/>
      <c r="X27" s="8">
        <v>0</v>
      </c>
      <c r="Y27" s="9"/>
      <c r="Z27" s="4">
        <v>0</v>
      </c>
      <c r="AA27" s="1">
        <f t="shared" si="0"/>
        <v>0</v>
      </c>
      <c r="AB27" s="1">
        <f t="shared" si="1"/>
        <v>0</v>
      </c>
    </row>
    <row r="28" spans="1:28" ht="15">
      <c r="A28" s="8" t="s">
        <v>27</v>
      </c>
      <c r="B28" s="9"/>
      <c r="C28" s="13" t="s">
        <v>40</v>
      </c>
      <c r="D28" s="10"/>
      <c r="E28" s="10"/>
      <c r="F28" s="9"/>
      <c r="G28" s="8">
        <v>0</v>
      </c>
      <c r="H28" s="10"/>
      <c r="I28" s="9"/>
      <c r="J28" s="4">
        <v>0</v>
      </c>
      <c r="K28" s="8">
        <v>0</v>
      </c>
      <c r="L28" s="10"/>
      <c r="M28" s="9"/>
      <c r="N28" s="8">
        <v>0</v>
      </c>
      <c r="O28" s="10"/>
      <c r="P28" s="9"/>
      <c r="Q28" s="4">
        <v>0</v>
      </c>
      <c r="R28" s="8">
        <v>0</v>
      </c>
      <c r="S28" s="9"/>
      <c r="T28" s="4">
        <v>0</v>
      </c>
      <c r="U28" s="8">
        <v>0</v>
      </c>
      <c r="V28" s="10"/>
      <c r="W28" s="9"/>
      <c r="X28" s="8">
        <v>0</v>
      </c>
      <c r="Y28" s="9"/>
      <c r="Z28" s="4">
        <v>0</v>
      </c>
      <c r="AA28" s="1">
        <f t="shared" si="0"/>
        <v>0</v>
      </c>
      <c r="AB28" s="1">
        <f t="shared" si="1"/>
        <v>0</v>
      </c>
    </row>
    <row r="29" spans="1:28" ht="15">
      <c r="A29" s="8" t="s">
        <v>24</v>
      </c>
      <c r="B29" s="9"/>
      <c r="C29" s="13" t="s">
        <v>41</v>
      </c>
      <c r="D29" s="10"/>
      <c r="E29" s="10"/>
      <c r="F29" s="9"/>
      <c r="G29" s="8">
        <v>6</v>
      </c>
      <c r="H29" s="10"/>
      <c r="I29" s="9"/>
      <c r="J29" s="4">
        <v>2</v>
      </c>
      <c r="K29" s="8">
        <v>0</v>
      </c>
      <c r="L29" s="10"/>
      <c r="M29" s="9"/>
      <c r="N29" s="8">
        <v>0</v>
      </c>
      <c r="O29" s="10"/>
      <c r="P29" s="9"/>
      <c r="Q29" s="4">
        <v>0</v>
      </c>
      <c r="R29" s="8">
        <v>0</v>
      </c>
      <c r="S29" s="9"/>
      <c r="T29" s="4">
        <v>0</v>
      </c>
      <c r="U29" s="8">
        <v>1</v>
      </c>
      <c r="V29" s="10"/>
      <c r="W29" s="9"/>
      <c r="X29" s="8">
        <v>0</v>
      </c>
      <c r="Y29" s="9"/>
      <c r="Z29" s="4">
        <v>0</v>
      </c>
      <c r="AA29" s="1">
        <f t="shared" si="0"/>
        <v>9</v>
      </c>
      <c r="AB29" s="1">
        <f t="shared" si="1"/>
        <v>9</v>
      </c>
    </row>
    <row r="30" spans="1:28" ht="15">
      <c r="A30" s="8" t="s">
        <v>43</v>
      </c>
      <c r="B30" s="9"/>
      <c r="C30" s="13" t="s">
        <v>44</v>
      </c>
      <c r="D30" s="10"/>
      <c r="E30" s="10"/>
      <c r="F30" s="9"/>
      <c r="G30" s="8">
        <v>0</v>
      </c>
      <c r="H30" s="10"/>
      <c r="I30" s="9"/>
      <c r="J30" s="4">
        <v>0</v>
      </c>
      <c r="K30" s="8">
        <v>0</v>
      </c>
      <c r="L30" s="10"/>
      <c r="M30" s="9"/>
      <c r="N30" s="8">
        <v>0</v>
      </c>
      <c r="O30" s="10"/>
      <c r="P30" s="9"/>
      <c r="Q30" s="4">
        <v>0</v>
      </c>
      <c r="R30" s="8">
        <v>0</v>
      </c>
      <c r="S30" s="9"/>
      <c r="T30" s="4">
        <v>0</v>
      </c>
      <c r="U30" s="8">
        <v>0</v>
      </c>
      <c r="V30" s="10"/>
      <c r="W30" s="9"/>
      <c r="X30" s="8">
        <v>0</v>
      </c>
      <c r="Y30" s="9"/>
      <c r="Z30" s="4">
        <v>0</v>
      </c>
      <c r="AA30" s="1">
        <f t="shared" si="0"/>
        <v>0</v>
      </c>
      <c r="AB30" s="1">
        <f t="shared" si="1"/>
        <v>0</v>
      </c>
    </row>
    <row r="31" spans="1:28" ht="15">
      <c r="A31" s="8" t="s">
        <v>29</v>
      </c>
      <c r="B31" s="9"/>
      <c r="C31" s="13" t="s">
        <v>45</v>
      </c>
      <c r="D31" s="10"/>
      <c r="E31" s="10"/>
      <c r="F31" s="9"/>
      <c r="G31" s="8">
        <v>0</v>
      </c>
      <c r="H31" s="10"/>
      <c r="I31" s="9"/>
      <c r="J31" s="4">
        <v>0</v>
      </c>
      <c r="K31" s="8">
        <v>0</v>
      </c>
      <c r="L31" s="10"/>
      <c r="M31" s="9"/>
      <c r="N31" s="8">
        <v>2</v>
      </c>
      <c r="O31" s="10"/>
      <c r="P31" s="9"/>
      <c r="Q31" s="4">
        <v>1</v>
      </c>
      <c r="R31" s="8">
        <v>0</v>
      </c>
      <c r="S31" s="9"/>
      <c r="T31" s="4">
        <v>1</v>
      </c>
      <c r="U31" s="8">
        <v>0</v>
      </c>
      <c r="V31" s="10"/>
      <c r="W31" s="9"/>
      <c r="X31" s="8">
        <v>0</v>
      </c>
      <c r="Y31" s="9"/>
      <c r="Z31" s="4">
        <v>0</v>
      </c>
      <c r="AA31" s="1">
        <f t="shared" si="0"/>
        <v>4</v>
      </c>
      <c r="AB31" s="1">
        <f t="shared" si="1"/>
        <v>4</v>
      </c>
    </row>
    <row r="32" spans="1:28" ht="15">
      <c r="A32" s="8" t="s">
        <v>46</v>
      </c>
      <c r="B32" s="9"/>
      <c r="C32" s="13" t="s">
        <v>47</v>
      </c>
      <c r="D32" s="10"/>
      <c r="E32" s="10"/>
      <c r="F32" s="9"/>
      <c r="G32" s="8">
        <v>0</v>
      </c>
      <c r="H32" s="10"/>
      <c r="I32" s="9"/>
      <c r="J32" s="4">
        <v>0</v>
      </c>
      <c r="K32" s="8">
        <v>0</v>
      </c>
      <c r="L32" s="10"/>
      <c r="M32" s="9"/>
      <c r="N32" s="8">
        <v>0</v>
      </c>
      <c r="O32" s="10"/>
      <c r="P32" s="9"/>
      <c r="Q32" s="4">
        <v>0</v>
      </c>
      <c r="R32" s="8">
        <v>0</v>
      </c>
      <c r="S32" s="9"/>
      <c r="T32" s="4">
        <v>0</v>
      </c>
      <c r="U32" s="8">
        <v>0</v>
      </c>
      <c r="V32" s="10"/>
      <c r="W32" s="9"/>
      <c r="X32" s="8">
        <v>1</v>
      </c>
      <c r="Y32" s="9"/>
      <c r="Z32" s="4">
        <v>0</v>
      </c>
      <c r="AA32" s="1">
        <f t="shared" si="0"/>
        <v>1</v>
      </c>
      <c r="AB32" s="1">
        <f t="shared" si="1"/>
        <v>1</v>
      </c>
    </row>
    <row r="33" spans="1:28" ht="15">
      <c r="A33" s="8" t="s">
        <v>23</v>
      </c>
      <c r="B33" s="9"/>
      <c r="C33" s="13" t="s">
        <v>48</v>
      </c>
      <c r="D33" s="10"/>
      <c r="E33" s="10"/>
      <c r="F33" s="9"/>
      <c r="G33" s="8">
        <v>0</v>
      </c>
      <c r="H33" s="10"/>
      <c r="I33" s="9"/>
      <c r="J33" s="4">
        <v>0</v>
      </c>
      <c r="K33" s="8">
        <v>0</v>
      </c>
      <c r="L33" s="10"/>
      <c r="M33" s="9"/>
      <c r="N33" s="8">
        <v>0</v>
      </c>
      <c r="O33" s="10"/>
      <c r="P33" s="9"/>
      <c r="Q33" s="4">
        <v>0</v>
      </c>
      <c r="R33" s="8">
        <v>0</v>
      </c>
      <c r="S33" s="9"/>
      <c r="T33" s="4">
        <v>0</v>
      </c>
      <c r="U33" s="8">
        <v>0</v>
      </c>
      <c r="V33" s="10"/>
      <c r="W33" s="9"/>
      <c r="X33" s="8">
        <v>1</v>
      </c>
      <c r="Y33" s="9"/>
      <c r="Z33" s="4">
        <v>0</v>
      </c>
      <c r="AA33" s="1">
        <f t="shared" si="0"/>
        <v>1</v>
      </c>
      <c r="AB33" s="1">
        <f t="shared" si="1"/>
        <v>1</v>
      </c>
    </row>
    <row r="34" spans="1:28" ht="15">
      <c r="A34" s="8" t="s">
        <v>49</v>
      </c>
      <c r="B34" s="9"/>
      <c r="C34" s="13" t="s">
        <v>50</v>
      </c>
      <c r="D34" s="10"/>
      <c r="E34" s="10"/>
      <c r="F34" s="9"/>
      <c r="G34" s="8">
        <v>0</v>
      </c>
      <c r="H34" s="10"/>
      <c r="I34" s="9"/>
      <c r="J34" s="4">
        <v>2</v>
      </c>
      <c r="K34" s="8">
        <v>0</v>
      </c>
      <c r="L34" s="10"/>
      <c r="M34" s="9"/>
      <c r="N34" s="8">
        <v>0</v>
      </c>
      <c r="O34" s="10"/>
      <c r="P34" s="9"/>
      <c r="Q34" s="4">
        <v>0</v>
      </c>
      <c r="R34" s="8">
        <v>0</v>
      </c>
      <c r="S34" s="9"/>
      <c r="T34" s="4">
        <v>1</v>
      </c>
      <c r="U34" s="8">
        <v>0</v>
      </c>
      <c r="V34" s="10"/>
      <c r="W34" s="9"/>
      <c r="X34" s="8">
        <v>0</v>
      </c>
      <c r="Y34" s="9"/>
      <c r="Z34" s="4">
        <v>0</v>
      </c>
      <c r="AA34" s="1">
        <f t="shared" si="0"/>
        <v>3</v>
      </c>
      <c r="AB34" s="1">
        <f t="shared" si="1"/>
        <v>3</v>
      </c>
    </row>
    <row r="35" spans="1:28" ht="15">
      <c r="A35" s="8" t="s">
        <v>51</v>
      </c>
      <c r="B35" s="9"/>
      <c r="C35" s="13" t="s">
        <v>52</v>
      </c>
      <c r="D35" s="10"/>
      <c r="E35" s="10"/>
      <c r="F35" s="9"/>
      <c r="G35" s="8">
        <v>0</v>
      </c>
      <c r="H35" s="10"/>
      <c r="I35" s="9"/>
      <c r="J35" s="4">
        <v>0</v>
      </c>
      <c r="K35" s="8">
        <v>0</v>
      </c>
      <c r="L35" s="10"/>
      <c r="M35" s="9"/>
      <c r="N35" s="8">
        <v>0</v>
      </c>
      <c r="O35" s="10"/>
      <c r="P35" s="9"/>
      <c r="Q35" s="4">
        <v>0</v>
      </c>
      <c r="R35" s="8">
        <v>1</v>
      </c>
      <c r="S35" s="9"/>
      <c r="T35" s="4">
        <v>0</v>
      </c>
      <c r="U35" s="8">
        <v>0</v>
      </c>
      <c r="V35" s="10"/>
      <c r="W35" s="9"/>
      <c r="X35" s="8">
        <v>0</v>
      </c>
      <c r="Y35" s="9"/>
      <c r="Z35" s="4">
        <v>0</v>
      </c>
      <c r="AA35" s="1">
        <f t="shared" si="0"/>
        <v>1</v>
      </c>
      <c r="AB35" s="1">
        <f t="shared" si="1"/>
        <v>1</v>
      </c>
    </row>
    <row r="36" spans="1:28" ht="15">
      <c r="A36" s="8" t="s">
        <v>42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4">
        <v>0</v>
      </c>
      <c r="K36" s="8">
        <v>0</v>
      </c>
      <c r="L36" s="10"/>
      <c r="M36" s="9"/>
      <c r="N36" s="8">
        <v>0</v>
      </c>
      <c r="O36" s="10"/>
      <c r="P36" s="9"/>
      <c r="Q36" s="4">
        <v>0</v>
      </c>
      <c r="R36" s="8">
        <v>0</v>
      </c>
      <c r="S36" s="9"/>
      <c r="T36" s="4">
        <v>0</v>
      </c>
      <c r="U36" s="8">
        <v>0</v>
      </c>
      <c r="V36" s="10"/>
      <c r="W36" s="9"/>
      <c r="X36" s="8">
        <v>0</v>
      </c>
      <c r="Y36" s="9"/>
      <c r="Z36" s="4">
        <v>0</v>
      </c>
      <c r="AA36" s="1">
        <f t="shared" si="0"/>
        <v>0</v>
      </c>
      <c r="AB36" s="1">
        <f t="shared" si="1"/>
        <v>0</v>
      </c>
    </row>
    <row r="37" spans="1:28" ht="15">
      <c r="A37" s="8" t="s">
        <v>54</v>
      </c>
      <c r="B37" s="9"/>
      <c r="C37" s="13" t="s">
        <v>55</v>
      </c>
      <c r="D37" s="10"/>
      <c r="E37" s="10"/>
      <c r="F37" s="9"/>
      <c r="G37" s="8">
        <v>7</v>
      </c>
      <c r="H37" s="10"/>
      <c r="I37" s="9"/>
      <c r="J37" s="4">
        <v>0</v>
      </c>
      <c r="K37" s="8">
        <v>0</v>
      </c>
      <c r="L37" s="10"/>
      <c r="M37" s="9"/>
      <c r="N37" s="8">
        <v>0</v>
      </c>
      <c r="O37" s="10"/>
      <c r="P37" s="9"/>
      <c r="Q37" s="4">
        <v>1</v>
      </c>
      <c r="R37" s="8">
        <v>0</v>
      </c>
      <c r="S37" s="9"/>
      <c r="T37" s="4">
        <v>3</v>
      </c>
      <c r="U37" s="8">
        <v>1</v>
      </c>
      <c r="V37" s="10"/>
      <c r="W37" s="9"/>
      <c r="X37" s="8">
        <v>0</v>
      </c>
      <c r="Y37" s="9"/>
      <c r="Z37" s="4">
        <v>0</v>
      </c>
      <c r="AA37" s="1">
        <f t="shared" si="0"/>
        <v>12</v>
      </c>
      <c r="AB37" s="1">
        <f t="shared" si="1"/>
        <v>12</v>
      </c>
    </row>
    <row r="38" spans="1:28" ht="15">
      <c r="A38" s="8" t="s">
        <v>57</v>
      </c>
      <c r="B38" s="9"/>
      <c r="C38" s="13" t="s">
        <v>58</v>
      </c>
      <c r="D38" s="10"/>
      <c r="E38" s="10"/>
      <c r="F38" s="9"/>
      <c r="G38" s="8">
        <v>0</v>
      </c>
      <c r="H38" s="10"/>
      <c r="I38" s="9"/>
      <c r="J38" s="4">
        <v>0</v>
      </c>
      <c r="K38" s="8">
        <v>0</v>
      </c>
      <c r="L38" s="10"/>
      <c r="M38" s="9"/>
      <c r="N38" s="8">
        <v>0</v>
      </c>
      <c r="O38" s="10"/>
      <c r="P38" s="9"/>
      <c r="Q38" s="4">
        <v>0</v>
      </c>
      <c r="R38" s="8">
        <v>0</v>
      </c>
      <c r="S38" s="9"/>
      <c r="T38" s="4">
        <v>0</v>
      </c>
      <c r="U38" s="8">
        <v>0</v>
      </c>
      <c r="V38" s="10"/>
      <c r="W38" s="9"/>
      <c r="X38" s="8">
        <v>0</v>
      </c>
      <c r="Y38" s="9"/>
      <c r="Z38" s="4">
        <v>0</v>
      </c>
      <c r="AA38" s="1">
        <f t="shared" si="0"/>
        <v>0</v>
      </c>
      <c r="AB38" s="1">
        <f t="shared" si="1"/>
        <v>0</v>
      </c>
    </row>
    <row r="39" spans="1:28" ht="15">
      <c r="A39" s="8" t="s">
        <v>59</v>
      </c>
      <c r="B39" s="9"/>
      <c r="C39" s="13" t="s">
        <v>60</v>
      </c>
      <c r="D39" s="10"/>
      <c r="E39" s="10"/>
      <c r="F39" s="9"/>
      <c r="G39" s="8">
        <v>0</v>
      </c>
      <c r="H39" s="10"/>
      <c r="I39" s="9"/>
      <c r="J39" s="4">
        <v>0</v>
      </c>
      <c r="K39" s="8">
        <v>0</v>
      </c>
      <c r="L39" s="10"/>
      <c r="M39" s="9"/>
      <c r="N39" s="8">
        <v>0</v>
      </c>
      <c r="O39" s="10"/>
      <c r="P39" s="9"/>
      <c r="Q39" s="4">
        <v>0</v>
      </c>
      <c r="R39" s="8">
        <v>0</v>
      </c>
      <c r="S39" s="9"/>
      <c r="T39" s="4">
        <v>0</v>
      </c>
      <c r="U39" s="8">
        <v>0</v>
      </c>
      <c r="V39" s="10"/>
      <c r="W39" s="9"/>
      <c r="X39" s="8">
        <v>0</v>
      </c>
      <c r="Y39" s="9"/>
      <c r="Z39" s="4">
        <v>0</v>
      </c>
      <c r="AA39" s="1">
        <f t="shared" si="0"/>
        <v>0</v>
      </c>
      <c r="AB39" s="1">
        <f t="shared" si="1"/>
        <v>0</v>
      </c>
    </row>
    <row r="40" spans="1:28" ht="15">
      <c r="A40" s="8" t="s">
        <v>61</v>
      </c>
      <c r="B40" s="9"/>
      <c r="C40" s="13" t="s">
        <v>62</v>
      </c>
      <c r="D40" s="10"/>
      <c r="E40" s="10"/>
      <c r="F40" s="9"/>
      <c r="G40" s="8">
        <v>0</v>
      </c>
      <c r="H40" s="10"/>
      <c r="I40" s="9"/>
      <c r="J40" s="4">
        <v>0</v>
      </c>
      <c r="K40" s="8">
        <v>0</v>
      </c>
      <c r="L40" s="10"/>
      <c r="M40" s="9"/>
      <c r="N40" s="8">
        <v>0</v>
      </c>
      <c r="O40" s="10"/>
      <c r="P40" s="9"/>
      <c r="Q40" s="4">
        <v>0</v>
      </c>
      <c r="R40" s="8">
        <v>0</v>
      </c>
      <c r="S40" s="9"/>
      <c r="T40" s="4">
        <v>0</v>
      </c>
      <c r="U40" s="8">
        <v>1</v>
      </c>
      <c r="V40" s="10"/>
      <c r="W40" s="9"/>
      <c r="X40" s="8">
        <v>0</v>
      </c>
      <c r="Y40" s="9"/>
      <c r="Z40" s="4">
        <v>0</v>
      </c>
      <c r="AA40" s="1">
        <f t="shared" si="0"/>
        <v>1</v>
      </c>
      <c r="AB40" s="1">
        <f t="shared" si="1"/>
        <v>1</v>
      </c>
    </row>
    <row r="41" spans="1:28" ht="15">
      <c r="A41" s="8" t="s">
        <v>63</v>
      </c>
      <c r="B41" s="9"/>
      <c r="C41" s="13" t="s">
        <v>64</v>
      </c>
      <c r="D41" s="10"/>
      <c r="E41" s="10"/>
      <c r="F41" s="9"/>
      <c r="G41" s="8">
        <v>0</v>
      </c>
      <c r="H41" s="10"/>
      <c r="I41" s="9"/>
      <c r="J41" s="4">
        <v>0</v>
      </c>
      <c r="K41" s="8">
        <v>0</v>
      </c>
      <c r="L41" s="10"/>
      <c r="M41" s="9"/>
      <c r="N41" s="8">
        <v>0</v>
      </c>
      <c r="O41" s="10"/>
      <c r="P41" s="9"/>
      <c r="Q41" s="4">
        <v>2</v>
      </c>
      <c r="R41" s="8">
        <v>1</v>
      </c>
      <c r="S41" s="9"/>
      <c r="T41" s="4">
        <v>2</v>
      </c>
      <c r="U41" s="8">
        <v>1</v>
      </c>
      <c r="V41" s="10"/>
      <c r="W41" s="9"/>
      <c r="X41" s="8">
        <v>1</v>
      </c>
      <c r="Y41" s="9"/>
      <c r="Z41" s="4">
        <v>0</v>
      </c>
      <c r="AA41" s="1">
        <f t="shared" si="0"/>
        <v>7</v>
      </c>
      <c r="AB41" s="1">
        <f t="shared" si="1"/>
        <v>7</v>
      </c>
    </row>
    <row r="42" spans="1:28" ht="15">
      <c r="A42" s="8" t="s">
        <v>56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4">
        <v>0</v>
      </c>
      <c r="K42" s="8">
        <v>0</v>
      </c>
      <c r="L42" s="10"/>
      <c r="M42" s="9"/>
      <c r="N42" s="8">
        <v>0</v>
      </c>
      <c r="O42" s="10"/>
      <c r="P42" s="9"/>
      <c r="Q42" s="4">
        <v>0</v>
      </c>
      <c r="R42" s="8">
        <v>1</v>
      </c>
      <c r="S42" s="9"/>
      <c r="T42" s="4">
        <v>0</v>
      </c>
      <c r="U42" s="8">
        <v>0</v>
      </c>
      <c r="V42" s="10"/>
      <c r="W42" s="9"/>
      <c r="X42" s="8">
        <v>0</v>
      </c>
      <c r="Y42" s="9"/>
      <c r="Z42" s="4">
        <v>0</v>
      </c>
      <c r="AA42" s="1">
        <f t="shared" si="0"/>
        <v>1</v>
      </c>
      <c r="AB42" s="1">
        <f t="shared" si="1"/>
        <v>1</v>
      </c>
    </row>
    <row r="43" spans="1:28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4">
        <v>0</v>
      </c>
      <c r="K43" s="8">
        <v>0</v>
      </c>
      <c r="L43" s="10"/>
      <c r="M43" s="9"/>
      <c r="N43" s="8">
        <v>0</v>
      </c>
      <c r="O43" s="10"/>
      <c r="P43" s="9"/>
      <c r="Q43" s="4">
        <v>0</v>
      </c>
      <c r="R43" s="8">
        <v>0</v>
      </c>
      <c r="S43" s="9"/>
      <c r="T43" s="4">
        <v>0</v>
      </c>
      <c r="U43" s="8">
        <v>0</v>
      </c>
      <c r="V43" s="10"/>
      <c r="W43" s="9"/>
      <c r="X43" s="8">
        <v>0</v>
      </c>
      <c r="Y43" s="9"/>
      <c r="Z43" s="4">
        <v>0</v>
      </c>
      <c r="AA43" s="1">
        <f t="shared" si="0"/>
        <v>0</v>
      </c>
      <c r="AB43" s="1">
        <f t="shared" si="1"/>
        <v>0</v>
      </c>
    </row>
    <row r="44" spans="1:28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4">
        <v>0</v>
      </c>
      <c r="K44" s="8">
        <v>0</v>
      </c>
      <c r="L44" s="10"/>
      <c r="M44" s="9"/>
      <c r="N44" s="8">
        <v>0</v>
      </c>
      <c r="O44" s="10"/>
      <c r="P44" s="9"/>
      <c r="Q44" s="4">
        <v>0</v>
      </c>
      <c r="R44" s="8">
        <v>0</v>
      </c>
      <c r="S44" s="9"/>
      <c r="T44" s="4">
        <v>0</v>
      </c>
      <c r="U44" s="8">
        <v>0</v>
      </c>
      <c r="V44" s="10"/>
      <c r="W44" s="9"/>
      <c r="X44" s="8">
        <v>0</v>
      </c>
      <c r="Y44" s="9"/>
      <c r="Z44" s="4">
        <v>0</v>
      </c>
      <c r="AA44" s="1">
        <f t="shared" si="0"/>
        <v>0</v>
      </c>
      <c r="AB44" s="1">
        <f t="shared" si="1"/>
        <v>0</v>
      </c>
    </row>
    <row r="45" spans="1:28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4">
        <v>0</v>
      </c>
      <c r="K45" s="8">
        <v>0</v>
      </c>
      <c r="L45" s="10"/>
      <c r="M45" s="9"/>
      <c r="N45" s="8">
        <v>0</v>
      </c>
      <c r="O45" s="10"/>
      <c r="P45" s="9"/>
      <c r="Q45" s="4">
        <v>0</v>
      </c>
      <c r="R45" s="8">
        <v>1</v>
      </c>
      <c r="S45" s="9"/>
      <c r="T45" s="4">
        <v>0</v>
      </c>
      <c r="U45" s="8">
        <v>0</v>
      </c>
      <c r="V45" s="10"/>
      <c r="W45" s="9"/>
      <c r="X45" s="8">
        <v>0</v>
      </c>
      <c r="Y45" s="9"/>
      <c r="Z45" s="4">
        <v>0</v>
      </c>
      <c r="AA45" s="1">
        <f t="shared" si="0"/>
        <v>1</v>
      </c>
      <c r="AB45" s="1">
        <f t="shared" si="1"/>
        <v>1</v>
      </c>
    </row>
    <row r="46" spans="1:28" ht="15">
      <c r="A46" s="8" t="s">
        <v>72</v>
      </c>
      <c r="B46" s="9"/>
      <c r="C46" s="13" t="s">
        <v>73</v>
      </c>
      <c r="D46" s="10"/>
      <c r="E46" s="10"/>
      <c r="F46" s="9"/>
      <c r="G46" s="8">
        <v>1</v>
      </c>
      <c r="H46" s="10"/>
      <c r="I46" s="9"/>
      <c r="J46" s="4">
        <v>0</v>
      </c>
      <c r="K46" s="8">
        <v>0</v>
      </c>
      <c r="L46" s="10"/>
      <c r="M46" s="9"/>
      <c r="N46" s="8">
        <v>0</v>
      </c>
      <c r="O46" s="10"/>
      <c r="P46" s="9"/>
      <c r="Q46" s="4">
        <v>1</v>
      </c>
      <c r="R46" s="8">
        <v>0</v>
      </c>
      <c r="S46" s="9"/>
      <c r="T46" s="4">
        <v>2</v>
      </c>
      <c r="U46" s="8">
        <v>0</v>
      </c>
      <c r="V46" s="10"/>
      <c r="W46" s="9"/>
      <c r="X46" s="8">
        <v>0</v>
      </c>
      <c r="Y46" s="9"/>
      <c r="Z46" s="4">
        <v>1</v>
      </c>
      <c r="AA46" s="1">
        <f t="shared" si="0"/>
        <v>5</v>
      </c>
      <c r="AB46" s="1">
        <f t="shared" si="1"/>
        <v>5</v>
      </c>
    </row>
    <row r="47" spans="1:28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4">
        <v>0</v>
      </c>
      <c r="K47" s="8">
        <v>0</v>
      </c>
      <c r="L47" s="10"/>
      <c r="M47" s="9"/>
      <c r="N47" s="8">
        <v>0</v>
      </c>
      <c r="O47" s="10"/>
      <c r="P47" s="9"/>
      <c r="Q47" s="4">
        <v>0</v>
      </c>
      <c r="R47" s="8">
        <v>0</v>
      </c>
      <c r="S47" s="9"/>
      <c r="T47" s="4">
        <v>0</v>
      </c>
      <c r="U47" s="8">
        <v>1</v>
      </c>
      <c r="V47" s="10"/>
      <c r="W47" s="9"/>
      <c r="X47" s="8">
        <v>0</v>
      </c>
      <c r="Y47" s="9"/>
      <c r="Z47" s="4">
        <v>1</v>
      </c>
      <c r="AA47" s="1">
        <f t="shared" si="0"/>
        <v>2</v>
      </c>
      <c r="AB47" s="1">
        <f t="shared" si="1"/>
        <v>2</v>
      </c>
    </row>
    <row r="48" spans="1:28" ht="15">
      <c r="A48" s="8" t="s">
        <v>76</v>
      </c>
      <c r="B48" s="9"/>
      <c r="C48" s="13" t="s">
        <v>77</v>
      </c>
      <c r="D48" s="10"/>
      <c r="E48" s="10"/>
      <c r="F48" s="9"/>
      <c r="G48" s="8">
        <v>19</v>
      </c>
      <c r="H48" s="10"/>
      <c r="I48" s="9"/>
      <c r="J48" s="4">
        <v>1</v>
      </c>
      <c r="K48" s="8">
        <v>10</v>
      </c>
      <c r="L48" s="10"/>
      <c r="M48" s="9"/>
      <c r="N48" s="8">
        <v>27</v>
      </c>
      <c r="O48" s="10"/>
      <c r="P48" s="9"/>
      <c r="Q48" s="4">
        <v>22</v>
      </c>
      <c r="R48" s="8">
        <v>32</v>
      </c>
      <c r="S48" s="9"/>
      <c r="T48" s="4">
        <v>41</v>
      </c>
      <c r="U48" s="8">
        <v>18</v>
      </c>
      <c r="V48" s="10"/>
      <c r="W48" s="9"/>
      <c r="X48" s="8">
        <v>20</v>
      </c>
      <c r="Y48" s="9"/>
      <c r="Z48" s="4">
        <v>20</v>
      </c>
      <c r="AA48" s="1">
        <f t="shared" si="0"/>
        <v>210</v>
      </c>
      <c r="AB48" s="1">
        <f t="shared" si="1"/>
        <v>210</v>
      </c>
    </row>
    <row r="49" spans="1:28" ht="15">
      <c r="A49" s="8" t="s">
        <v>84</v>
      </c>
      <c r="B49" s="9"/>
      <c r="C49" s="13" t="s">
        <v>85</v>
      </c>
      <c r="D49" s="10"/>
      <c r="E49" s="10"/>
      <c r="F49" s="9"/>
      <c r="G49" s="8">
        <v>0</v>
      </c>
      <c r="H49" s="10"/>
      <c r="I49" s="9"/>
      <c r="J49" s="4">
        <v>0</v>
      </c>
      <c r="K49" s="8">
        <v>0</v>
      </c>
      <c r="L49" s="10"/>
      <c r="M49" s="9"/>
      <c r="N49" s="8">
        <v>0</v>
      </c>
      <c r="O49" s="10"/>
      <c r="P49" s="9"/>
      <c r="Q49" s="4">
        <v>0</v>
      </c>
      <c r="R49" s="8">
        <v>2</v>
      </c>
      <c r="S49" s="9"/>
      <c r="T49" s="4">
        <v>1</v>
      </c>
      <c r="U49" s="8">
        <v>3</v>
      </c>
      <c r="V49" s="10"/>
      <c r="W49" s="9"/>
      <c r="X49" s="8">
        <v>2</v>
      </c>
      <c r="Y49" s="9"/>
      <c r="Z49" s="4">
        <v>0</v>
      </c>
      <c r="AA49" s="1">
        <f t="shared" si="0"/>
        <v>8</v>
      </c>
      <c r="AB49" s="1">
        <f t="shared" si="1"/>
        <v>8</v>
      </c>
    </row>
    <row r="50" spans="1:28" ht="15">
      <c r="A50" s="8" t="s">
        <v>86</v>
      </c>
      <c r="B50" s="9"/>
      <c r="C50" s="13" t="s">
        <v>87</v>
      </c>
      <c r="D50" s="10"/>
      <c r="E50" s="10"/>
      <c r="F50" s="9"/>
      <c r="G50" s="8">
        <v>1</v>
      </c>
      <c r="H50" s="10"/>
      <c r="I50" s="9"/>
      <c r="J50" s="4">
        <v>1</v>
      </c>
      <c r="K50" s="8">
        <v>0</v>
      </c>
      <c r="L50" s="10"/>
      <c r="M50" s="9"/>
      <c r="N50" s="8">
        <v>1</v>
      </c>
      <c r="O50" s="10"/>
      <c r="P50" s="9"/>
      <c r="Q50" s="4">
        <v>0</v>
      </c>
      <c r="R50" s="8">
        <v>1</v>
      </c>
      <c r="S50" s="9"/>
      <c r="T50" s="4">
        <v>4</v>
      </c>
      <c r="U50" s="8">
        <v>0</v>
      </c>
      <c r="V50" s="10"/>
      <c r="W50" s="9"/>
      <c r="X50" s="8">
        <v>0</v>
      </c>
      <c r="Y50" s="9"/>
      <c r="Z50" s="4">
        <v>0</v>
      </c>
      <c r="AA50" s="1">
        <f t="shared" si="0"/>
        <v>8</v>
      </c>
      <c r="AB50" s="1">
        <f t="shared" si="1"/>
        <v>8</v>
      </c>
    </row>
    <row r="51" spans="1:28" ht="15">
      <c r="A51" s="8" t="s">
        <v>88</v>
      </c>
      <c r="B51" s="9"/>
      <c r="C51" s="13" t="s">
        <v>89</v>
      </c>
      <c r="D51" s="10"/>
      <c r="E51" s="10"/>
      <c r="F51" s="9"/>
      <c r="G51" s="8">
        <v>68</v>
      </c>
      <c r="H51" s="10"/>
      <c r="I51" s="9"/>
      <c r="J51" s="4">
        <v>91</v>
      </c>
      <c r="K51" s="8">
        <v>134</v>
      </c>
      <c r="L51" s="10"/>
      <c r="M51" s="9"/>
      <c r="N51" s="8">
        <v>158</v>
      </c>
      <c r="O51" s="10"/>
      <c r="P51" s="9"/>
      <c r="Q51" s="4">
        <v>178</v>
      </c>
      <c r="R51" s="8">
        <v>156</v>
      </c>
      <c r="S51" s="9"/>
      <c r="T51" s="4">
        <v>240</v>
      </c>
      <c r="U51" s="8">
        <v>194</v>
      </c>
      <c r="V51" s="10"/>
      <c r="W51" s="9"/>
      <c r="X51" s="8">
        <v>200</v>
      </c>
      <c r="Y51" s="9"/>
      <c r="Z51" s="4">
        <v>125</v>
      </c>
      <c r="AA51" s="1">
        <f t="shared" si="0"/>
        <v>1544</v>
      </c>
      <c r="AB51" s="1">
        <f t="shared" si="1"/>
        <v>1544</v>
      </c>
    </row>
    <row r="52" spans="1:28" ht="15">
      <c r="A52" s="8" t="s">
        <v>82</v>
      </c>
      <c r="B52" s="9"/>
      <c r="C52" s="13" t="s">
        <v>90</v>
      </c>
      <c r="D52" s="10"/>
      <c r="E52" s="10"/>
      <c r="F52" s="9"/>
      <c r="G52" s="8">
        <v>0</v>
      </c>
      <c r="H52" s="10"/>
      <c r="I52" s="9"/>
      <c r="J52" s="4">
        <v>0</v>
      </c>
      <c r="K52" s="8">
        <v>0</v>
      </c>
      <c r="L52" s="10"/>
      <c r="M52" s="9"/>
      <c r="N52" s="8">
        <v>0</v>
      </c>
      <c r="O52" s="10"/>
      <c r="P52" s="9"/>
      <c r="Q52" s="4">
        <v>2</v>
      </c>
      <c r="R52" s="8">
        <v>0</v>
      </c>
      <c r="S52" s="9"/>
      <c r="T52" s="4">
        <v>0</v>
      </c>
      <c r="U52" s="8">
        <v>2</v>
      </c>
      <c r="V52" s="10"/>
      <c r="W52" s="9"/>
      <c r="X52" s="8">
        <v>0</v>
      </c>
      <c r="Y52" s="9"/>
      <c r="Z52" s="4">
        <v>1</v>
      </c>
      <c r="AA52" s="1">
        <f t="shared" si="0"/>
        <v>5</v>
      </c>
      <c r="AB52" s="1">
        <f t="shared" si="1"/>
        <v>5</v>
      </c>
    </row>
    <row r="53" spans="1:28" ht="15">
      <c r="A53" s="8" t="s">
        <v>83</v>
      </c>
      <c r="B53" s="9"/>
      <c r="C53" s="13" t="s">
        <v>91</v>
      </c>
      <c r="D53" s="10"/>
      <c r="E53" s="10"/>
      <c r="F53" s="9"/>
      <c r="G53" s="8">
        <v>0</v>
      </c>
      <c r="H53" s="10"/>
      <c r="I53" s="9"/>
      <c r="J53" s="4">
        <v>0</v>
      </c>
      <c r="K53" s="8">
        <v>0</v>
      </c>
      <c r="L53" s="10"/>
      <c r="M53" s="9"/>
      <c r="N53" s="8">
        <v>0</v>
      </c>
      <c r="O53" s="10"/>
      <c r="P53" s="9"/>
      <c r="Q53" s="4">
        <v>0</v>
      </c>
      <c r="R53" s="8">
        <v>0</v>
      </c>
      <c r="S53" s="9"/>
      <c r="T53" s="4">
        <v>0</v>
      </c>
      <c r="U53" s="8">
        <v>0</v>
      </c>
      <c r="V53" s="10"/>
      <c r="W53" s="9"/>
      <c r="X53" s="8">
        <v>0</v>
      </c>
      <c r="Y53" s="9"/>
      <c r="Z53" s="4">
        <v>0</v>
      </c>
      <c r="AA53" s="1">
        <f t="shared" si="0"/>
        <v>0</v>
      </c>
      <c r="AB53" s="1">
        <f t="shared" si="1"/>
        <v>0</v>
      </c>
    </row>
    <row r="54" spans="1:28" ht="15">
      <c r="A54" s="8" t="s">
        <v>92</v>
      </c>
      <c r="B54" s="9"/>
      <c r="C54" s="13" t="s">
        <v>93</v>
      </c>
      <c r="D54" s="10"/>
      <c r="E54" s="10"/>
      <c r="F54" s="9"/>
      <c r="G54" s="8">
        <v>0</v>
      </c>
      <c r="H54" s="10"/>
      <c r="I54" s="9"/>
      <c r="J54" s="4">
        <v>0</v>
      </c>
      <c r="K54" s="8">
        <v>0</v>
      </c>
      <c r="L54" s="10"/>
      <c r="M54" s="9"/>
      <c r="N54" s="8">
        <v>0</v>
      </c>
      <c r="O54" s="10"/>
      <c r="P54" s="9"/>
      <c r="Q54" s="4">
        <v>0</v>
      </c>
      <c r="R54" s="8">
        <v>0</v>
      </c>
      <c r="S54" s="9"/>
      <c r="T54" s="4">
        <v>0</v>
      </c>
      <c r="U54" s="8">
        <v>1</v>
      </c>
      <c r="V54" s="10"/>
      <c r="W54" s="9"/>
      <c r="X54" s="8">
        <v>0</v>
      </c>
      <c r="Y54" s="9"/>
      <c r="Z54" s="4">
        <v>0</v>
      </c>
      <c r="AA54" s="1">
        <f t="shared" si="0"/>
        <v>1</v>
      </c>
      <c r="AB54" s="1">
        <f t="shared" si="1"/>
        <v>1</v>
      </c>
    </row>
    <row r="55" spans="1:28" ht="15">
      <c r="A55" s="8" t="s">
        <v>94</v>
      </c>
      <c r="B55" s="9"/>
      <c r="C55" s="13" t="s">
        <v>95</v>
      </c>
      <c r="D55" s="10"/>
      <c r="E55" s="10"/>
      <c r="F55" s="9"/>
      <c r="G55" s="8">
        <v>0</v>
      </c>
      <c r="H55" s="10"/>
      <c r="I55" s="9"/>
      <c r="J55" s="4">
        <v>0</v>
      </c>
      <c r="K55" s="8">
        <v>0</v>
      </c>
      <c r="L55" s="10"/>
      <c r="M55" s="9"/>
      <c r="N55" s="8">
        <v>0</v>
      </c>
      <c r="O55" s="10"/>
      <c r="P55" s="9"/>
      <c r="Q55" s="4">
        <v>0</v>
      </c>
      <c r="R55" s="8">
        <v>1</v>
      </c>
      <c r="S55" s="9"/>
      <c r="T55" s="4">
        <v>0</v>
      </c>
      <c r="U55" s="8">
        <v>0</v>
      </c>
      <c r="V55" s="10"/>
      <c r="W55" s="9"/>
      <c r="X55" s="8">
        <v>0</v>
      </c>
      <c r="Y55" s="9"/>
      <c r="Z55" s="4">
        <v>0</v>
      </c>
      <c r="AA55" s="1">
        <f t="shared" si="0"/>
        <v>1</v>
      </c>
      <c r="AB55" s="1">
        <f t="shared" si="1"/>
        <v>1</v>
      </c>
    </row>
    <row r="56" spans="1:28" ht="15">
      <c r="A56" s="8" t="s">
        <v>96</v>
      </c>
      <c r="B56" s="9"/>
      <c r="C56" s="13" t="s">
        <v>97</v>
      </c>
      <c r="D56" s="10"/>
      <c r="E56" s="10"/>
      <c r="F56" s="9"/>
      <c r="G56" s="8">
        <v>0</v>
      </c>
      <c r="H56" s="10"/>
      <c r="I56" s="9"/>
      <c r="J56" s="4">
        <v>0</v>
      </c>
      <c r="K56" s="8">
        <v>0</v>
      </c>
      <c r="L56" s="10"/>
      <c r="M56" s="9"/>
      <c r="N56" s="8">
        <v>0</v>
      </c>
      <c r="O56" s="10"/>
      <c r="P56" s="9"/>
      <c r="Q56" s="4">
        <v>0</v>
      </c>
      <c r="R56" s="8">
        <v>0</v>
      </c>
      <c r="S56" s="9"/>
      <c r="T56" s="4">
        <v>0</v>
      </c>
      <c r="U56" s="8">
        <v>0</v>
      </c>
      <c r="V56" s="10"/>
      <c r="W56" s="9"/>
      <c r="X56" s="8">
        <v>0</v>
      </c>
      <c r="Y56" s="9"/>
      <c r="Z56" s="4">
        <v>0</v>
      </c>
      <c r="AA56" s="1">
        <f t="shared" si="0"/>
        <v>0</v>
      </c>
      <c r="AB56" s="1">
        <f t="shared" si="1"/>
        <v>0</v>
      </c>
    </row>
    <row r="57" spans="1:28" ht="15">
      <c r="A57" s="8" t="s">
        <v>81</v>
      </c>
      <c r="B57" s="9"/>
      <c r="C57" s="13" t="s">
        <v>98</v>
      </c>
      <c r="D57" s="10"/>
      <c r="E57" s="10"/>
      <c r="F57" s="9"/>
      <c r="G57" s="8">
        <v>0</v>
      </c>
      <c r="H57" s="10"/>
      <c r="I57" s="9"/>
      <c r="J57" s="4">
        <v>0</v>
      </c>
      <c r="K57" s="8">
        <v>0</v>
      </c>
      <c r="L57" s="10"/>
      <c r="M57" s="9"/>
      <c r="N57" s="8">
        <v>5</v>
      </c>
      <c r="O57" s="10"/>
      <c r="P57" s="9"/>
      <c r="Q57" s="4">
        <v>0</v>
      </c>
      <c r="R57" s="8">
        <v>0</v>
      </c>
      <c r="S57" s="9"/>
      <c r="T57" s="4">
        <v>1</v>
      </c>
      <c r="U57" s="8">
        <v>3</v>
      </c>
      <c r="V57" s="10"/>
      <c r="W57" s="9"/>
      <c r="X57" s="8">
        <v>0</v>
      </c>
      <c r="Y57" s="9"/>
      <c r="Z57" s="4">
        <v>0</v>
      </c>
      <c r="AA57" s="1">
        <f t="shared" si="0"/>
        <v>9</v>
      </c>
      <c r="AB57" s="1">
        <f t="shared" si="1"/>
        <v>9</v>
      </c>
    </row>
    <row r="58" spans="1:28" ht="15">
      <c r="A58" s="8" t="s">
        <v>99</v>
      </c>
      <c r="B58" s="9"/>
      <c r="C58" s="13" t="s">
        <v>100</v>
      </c>
      <c r="D58" s="10"/>
      <c r="E58" s="10"/>
      <c r="F58" s="9"/>
      <c r="G58" s="8">
        <v>0</v>
      </c>
      <c r="H58" s="10"/>
      <c r="I58" s="9"/>
      <c r="J58" s="4">
        <v>0</v>
      </c>
      <c r="K58" s="8">
        <v>0</v>
      </c>
      <c r="L58" s="10"/>
      <c r="M58" s="9"/>
      <c r="N58" s="8">
        <v>0</v>
      </c>
      <c r="O58" s="10"/>
      <c r="P58" s="9"/>
      <c r="Q58" s="4">
        <v>1</v>
      </c>
      <c r="R58" s="8">
        <v>2</v>
      </c>
      <c r="S58" s="9"/>
      <c r="T58" s="4">
        <v>2</v>
      </c>
      <c r="U58" s="8">
        <v>12</v>
      </c>
      <c r="V58" s="10"/>
      <c r="W58" s="9"/>
      <c r="X58" s="8">
        <v>0</v>
      </c>
      <c r="Y58" s="9"/>
      <c r="Z58" s="4">
        <v>0</v>
      </c>
      <c r="AA58" s="1">
        <f t="shared" si="0"/>
        <v>17</v>
      </c>
      <c r="AB58" s="1">
        <f t="shared" si="1"/>
        <v>17</v>
      </c>
    </row>
    <row r="59" spans="1:28" ht="15">
      <c r="A59" s="8" t="s">
        <v>101</v>
      </c>
      <c r="B59" s="9"/>
      <c r="C59" s="13" t="s">
        <v>102</v>
      </c>
      <c r="D59" s="10"/>
      <c r="E59" s="10"/>
      <c r="F59" s="9"/>
      <c r="G59" s="8">
        <v>0</v>
      </c>
      <c r="H59" s="10"/>
      <c r="I59" s="9"/>
      <c r="J59" s="4">
        <v>0</v>
      </c>
      <c r="K59" s="8">
        <v>0</v>
      </c>
      <c r="L59" s="10"/>
      <c r="M59" s="9"/>
      <c r="N59" s="8">
        <v>0</v>
      </c>
      <c r="O59" s="10"/>
      <c r="P59" s="9"/>
      <c r="Q59" s="4">
        <v>0</v>
      </c>
      <c r="R59" s="8">
        <v>0</v>
      </c>
      <c r="S59" s="9"/>
      <c r="T59" s="4">
        <v>0</v>
      </c>
      <c r="U59" s="8">
        <v>0</v>
      </c>
      <c r="V59" s="10"/>
      <c r="W59" s="9"/>
      <c r="X59" s="8">
        <v>1</v>
      </c>
      <c r="Y59" s="9"/>
      <c r="Z59" s="4">
        <v>0</v>
      </c>
      <c r="AA59" s="1">
        <f t="shared" si="0"/>
        <v>1</v>
      </c>
      <c r="AB59" s="1">
        <f t="shared" si="1"/>
        <v>1</v>
      </c>
    </row>
    <row r="60" spans="1:28" ht="15">
      <c r="A60" s="8" t="s">
        <v>103</v>
      </c>
      <c r="B60" s="9"/>
      <c r="C60" s="13" t="s">
        <v>104</v>
      </c>
      <c r="D60" s="10"/>
      <c r="E60" s="10"/>
      <c r="F60" s="9"/>
      <c r="G60" s="8">
        <v>0</v>
      </c>
      <c r="H60" s="10"/>
      <c r="I60" s="9"/>
      <c r="J60" s="4">
        <v>0</v>
      </c>
      <c r="K60" s="8">
        <v>0</v>
      </c>
      <c r="L60" s="10"/>
      <c r="M60" s="9"/>
      <c r="N60" s="8">
        <v>0</v>
      </c>
      <c r="O60" s="10"/>
      <c r="P60" s="9"/>
      <c r="Q60" s="4">
        <v>0</v>
      </c>
      <c r="R60" s="8">
        <v>0</v>
      </c>
      <c r="S60" s="9"/>
      <c r="T60" s="4">
        <v>0</v>
      </c>
      <c r="U60" s="8">
        <v>0</v>
      </c>
      <c r="V60" s="10"/>
      <c r="W60" s="9"/>
      <c r="X60" s="8">
        <v>0</v>
      </c>
      <c r="Y60" s="9"/>
      <c r="Z60" s="4">
        <v>0</v>
      </c>
      <c r="AA60" s="1">
        <f t="shared" si="0"/>
        <v>0</v>
      </c>
      <c r="AB60" s="1">
        <f t="shared" si="1"/>
        <v>0</v>
      </c>
    </row>
    <row r="61" spans="1:28" ht="15">
      <c r="A61" s="8" t="s">
        <v>80</v>
      </c>
      <c r="B61" s="9"/>
      <c r="C61" s="13" t="s">
        <v>105</v>
      </c>
      <c r="D61" s="10"/>
      <c r="E61" s="10"/>
      <c r="F61" s="9"/>
      <c r="G61" s="8">
        <v>0</v>
      </c>
      <c r="H61" s="10"/>
      <c r="I61" s="9"/>
      <c r="J61" s="4">
        <v>0</v>
      </c>
      <c r="K61" s="8">
        <v>0</v>
      </c>
      <c r="L61" s="10"/>
      <c r="M61" s="9"/>
      <c r="N61" s="8">
        <v>0</v>
      </c>
      <c r="O61" s="10"/>
      <c r="P61" s="9"/>
      <c r="Q61" s="4">
        <v>1</v>
      </c>
      <c r="R61" s="8">
        <v>0</v>
      </c>
      <c r="S61" s="9"/>
      <c r="T61" s="4">
        <v>0</v>
      </c>
      <c r="U61" s="8">
        <v>0</v>
      </c>
      <c r="V61" s="10"/>
      <c r="W61" s="9"/>
      <c r="X61" s="8">
        <v>0</v>
      </c>
      <c r="Y61" s="9"/>
      <c r="Z61" s="4">
        <v>0</v>
      </c>
      <c r="AA61" s="1">
        <f t="shared" si="0"/>
        <v>1</v>
      </c>
      <c r="AB61" s="1">
        <f t="shared" si="1"/>
        <v>1</v>
      </c>
    </row>
    <row r="62" spans="1:28" ht="15">
      <c r="A62" s="8" t="s">
        <v>106</v>
      </c>
      <c r="B62" s="9"/>
      <c r="C62" s="13" t="s">
        <v>107</v>
      </c>
      <c r="D62" s="10"/>
      <c r="E62" s="10"/>
      <c r="F62" s="9"/>
      <c r="G62" s="8">
        <v>0</v>
      </c>
      <c r="H62" s="10"/>
      <c r="I62" s="9"/>
      <c r="J62" s="4">
        <v>0</v>
      </c>
      <c r="K62" s="8">
        <v>0</v>
      </c>
      <c r="L62" s="10"/>
      <c r="M62" s="9"/>
      <c r="N62" s="8">
        <v>0</v>
      </c>
      <c r="O62" s="10"/>
      <c r="P62" s="9"/>
      <c r="Q62" s="4">
        <v>0</v>
      </c>
      <c r="R62" s="8">
        <v>0</v>
      </c>
      <c r="S62" s="9"/>
      <c r="T62" s="4">
        <v>0</v>
      </c>
      <c r="U62" s="8">
        <v>1</v>
      </c>
      <c r="V62" s="10"/>
      <c r="W62" s="9"/>
      <c r="X62" s="8">
        <v>0</v>
      </c>
      <c r="Y62" s="9"/>
      <c r="Z62" s="4">
        <v>0</v>
      </c>
      <c r="AA62" s="1">
        <f t="shared" si="0"/>
        <v>1</v>
      </c>
      <c r="AB62" s="1">
        <f t="shared" si="1"/>
        <v>1</v>
      </c>
    </row>
    <row r="63" spans="1:28" ht="15">
      <c r="A63" s="8" t="s">
        <v>108</v>
      </c>
      <c r="B63" s="9"/>
      <c r="C63" s="13" t="s">
        <v>109</v>
      </c>
      <c r="D63" s="10"/>
      <c r="E63" s="10"/>
      <c r="F63" s="9"/>
      <c r="G63" s="8">
        <v>0</v>
      </c>
      <c r="H63" s="10"/>
      <c r="I63" s="9"/>
      <c r="J63" s="4">
        <v>0</v>
      </c>
      <c r="K63" s="8">
        <v>0</v>
      </c>
      <c r="L63" s="10"/>
      <c r="M63" s="9"/>
      <c r="N63" s="8">
        <v>0</v>
      </c>
      <c r="O63" s="10"/>
      <c r="P63" s="9"/>
      <c r="Q63" s="4">
        <v>0</v>
      </c>
      <c r="R63" s="8">
        <v>0</v>
      </c>
      <c r="S63" s="9"/>
      <c r="T63" s="4">
        <v>0</v>
      </c>
      <c r="U63" s="8">
        <v>0</v>
      </c>
      <c r="V63" s="10"/>
      <c r="W63" s="9"/>
      <c r="X63" s="8">
        <v>0</v>
      </c>
      <c r="Y63" s="9"/>
      <c r="Z63" s="4">
        <v>0</v>
      </c>
      <c r="AA63" s="1">
        <f t="shared" si="0"/>
        <v>0</v>
      </c>
      <c r="AB63" s="1">
        <f t="shared" si="1"/>
        <v>0</v>
      </c>
    </row>
    <row r="64" spans="1:28" ht="15">
      <c r="A64" s="8" t="s">
        <v>110</v>
      </c>
      <c r="B64" s="9"/>
      <c r="C64" s="13" t="s">
        <v>111</v>
      </c>
      <c r="D64" s="10"/>
      <c r="E64" s="10"/>
      <c r="F64" s="9"/>
      <c r="G64" s="8">
        <v>0</v>
      </c>
      <c r="H64" s="10"/>
      <c r="I64" s="9"/>
      <c r="J64" s="4">
        <v>0</v>
      </c>
      <c r="K64" s="8">
        <v>0</v>
      </c>
      <c r="L64" s="10"/>
      <c r="M64" s="9"/>
      <c r="N64" s="8">
        <v>0</v>
      </c>
      <c r="O64" s="10"/>
      <c r="P64" s="9"/>
      <c r="Q64" s="4">
        <v>0</v>
      </c>
      <c r="R64" s="8">
        <v>0</v>
      </c>
      <c r="S64" s="9"/>
      <c r="T64" s="4">
        <v>0</v>
      </c>
      <c r="U64" s="8">
        <v>0</v>
      </c>
      <c r="V64" s="10"/>
      <c r="W64" s="9"/>
      <c r="X64" s="8">
        <v>0</v>
      </c>
      <c r="Y64" s="9"/>
      <c r="Z64" s="4">
        <v>0</v>
      </c>
      <c r="AA64" s="1">
        <f t="shared" si="0"/>
        <v>0</v>
      </c>
      <c r="AB64" s="1">
        <f t="shared" si="1"/>
        <v>0</v>
      </c>
    </row>
    <row r="65" spans="1:28" ht="15">
      <c r="A65" s="8" t="s">
        <v>112</v>
      </c>
      <c r="B65" s="9"/>
      <c r="C65" s="13" t="s">
        <v>113</v>
      </c>
      <c r="D65" s="10"/>
      <c r="E65" s="10"/>
      <c r="F65" s="9"/>
      <c r="G65" s="8">
        <v>0</v>
      </c>
      <c r="H65" s="10"/>
      <c r="I65" s="9"/>
      <c r="J65" s="4">
        <v>1</v>
      </c>
      <c r="K65" s="8">
        <v>0</v>
      </c>
      <c r="L65" s="10"/>
      <c r="M65" s="9"/>
      <c r="N65" s="8">
        <v>1</v>
      </c>
      <c r="O65" s="10"/>
      <c r="P65" s="9"/>
      <c r="Q65" s="4">
        <v>2</v>
      </c>
      <c r="R65" s="8">
        <v>2</v>
      </c>
      <c r="S65" s="9"/>
      <c r="T65" s="4">
        <v>0</v>
      </c>
      <c r="U65" s="8">
        <v>0</v>
      </c>
      <c r="V65" s="10"/>
      <c r="W65" s="9"/>
      <c r="X65" s="8">
        <v>1</v>
      </c>
      <c r="Y65" s="9"/>
      <c r="Z65" s="4">
        <v>0</v>
      </c>
      <c r="AA65" s="1">
        <f t="shared" si="0"/>
        <v>7</v>
      </c>
      <c r="AB65" s="1">
        <f t="shared" si="1"/>
        <v>7</v>
      </c>
    </row>
    <row r="66" spans="1:28" ht="15">
      <c r="A66" s="8" t="s">
        <v>114</v>
      </c>
      <c r="B66" s="9"/>
      <c r="C66" s="13" t="s">
        <v>115</v>
      </c>
      <c r="D66" s="10"/>
      <c r="E66" s="10"/>
      <c r="F66" s="9"/>
      <c r="G66" s="8">
        <v>34</v>
      </c>
      <c r="H66" s="10"/>
      <c r="I66" s="9"/>
      <c r="J66" s="4">
        <v>54</v>
      </c>
      <c r="K66" s="8">
        <v>74</v>
      </c>
      <c r="L66" s="10"/>
      <c r="M66" s="9"/>
      <c r="N66" s="8">
        <v>60</v>
      </c>
      <c r="O66" s="10"/>
      <c r="P66" s="9"/>
      <c r="Q66" s="4">
        <v>105</v>
      </c>
      <c r="R66" s="8">
        <v>103</v>
      </c>
      <c r="S66" s="9"/>
      <c r="T66" s="4">
        <v>126</v>
      </c>
      <c r="U66" s="8">
        <v>79</v>
      </c>
      <c r="V66" s="10"/>
      <c r="W66" s="9"/>
      <c r="X66" s="8">
        <v>99</v>
      </c>
      <c r="Y66" s="9"/>
      <c r="Z66" s="4">
        <v>62</v>
      </c>
      <c r="AA66" s="1">
        <f t="shared" si="0"/>
        <v>796</v>
      </c>
      <c r="AB66" s="1">
        <f t="shared" si="1"/>
        <v>796</v>
      </c>
    </row>
    <row r="67" spans="1:28" ht="15">
      <c r="A67" s="8" t="s">
        <v>118</v>
      </c>
      <c r="B67" s="9"/>
      <c r="C67" s="13" t="s">
        <v>119</v>
      </c>
      <c r="D67" s="10"/>
      <c r="E67" s="10"/>
      <c r="F67" s="9"/>
      <c r="G67" s="8">
        <v>49</v>
      </c>
      <c r="H67" s="10"/>
      <c r="I67" s="9"/>
      <c r="J67" s="4">
        <v>4</v>
      </c>
      <c r="K67" s="8">
        <v>6</v>
      </c>
      <c r="L67" s="10"/>
      <c r="M67" s="9"/>
      <c r="N67" s="8">
        <v>4</v>
      </c>
      <c r="O67" s="10"/>
      <c r="P67" s="9"/>
      <c r="Q67" s="4">
        <v>0</v>
      </c>
      <c r="R67" s="8">
        <v>5</v>
      </c>
      <c r="S67" s="9"/>
      <c r="T67" s="4">
        <v>0</v>
      </c>
      <c r="U67" s="8">
        <v>4</v>
      </c>
      <c r="V67" s="10"/>
      <c r="W67" s="9"/>
      <c r="X67" s="8">
        <v>5</v>
      </c>
      <c r="Y67" s="9"/>
      <c r="Z67" s="4">
        <v>3</v>
      </c>
      <c r="AA67" s="1">
        <f t="shared" si="0"/>
        <v>80</v>
      </c>
      <c r="AB67" s="1">
        <f t="shared" si="1"/>
        <v>80</v>
      </c>
    </row>
    <row r="68" spans="1:28" ht="15">
      <c r="A68" s="8" t="s">
        <v>120</v>
      </c>
      <c r="B68" s="9"/>
      <c r="C68" s="13" t="s">
        <v>121</v>
      </c>
      <c r="D68" s="10"/>
      <c r="E68" s="10"/>
      <c r="F68" s="9"/>
      <c r="G68" s="8">
        <v>1</v>
      </c>
      <c r="H68" s="10"/>
      <c r="I68" s="9"/>
      <c r="J68" s="4">
        <v>0</v>
      </c>
      <c r="K68" s="8">
        <v>0</v>
      </c>
      <c r="L68" s="10"/>
      <c r="M68" s="9"/>
      <c r="N68" s="8">
        <v>0</v>
      </c>
      <c r="O68" s="10"/>
      <c r="P68" s="9"/>
      <c r="Q68" s="4">
        <v>0</v>
      </c>
      <c r="R68" s="8">
        <v>0</v>
      </c>
      <c r="S68" s="9"/>
      <c r="T68" s="4">
        <v>0</v>
      </c>
      <c r="U68" s="8">
        <v>0</v>
      </c>
      <c r="V68" s="10"/>
      <c r="W68" s="9"/>
      <c r="X68" s="8">
        <v>0</v>
      </c>
      <c r="Y68" s="9"/>
      <c r="Z68" s="4">
        <v>0</v>
      </c>
      <c r="AA68" s="1">
        <f t="shared" si="0"/>
        <v>1</v>
      </c>
      <c r="AB68" s="1">
        <f t="shared" si="1"/>
        <v>1</v>
      </c>
    </row>
    <row r="69" spans="1:28" ht="15">
      <c r="A69" s="8" t="s">
        <v>79</v>
      </c>
      <c r="B69" s="9"/>
      <c r="C69" s="13" t="s">
        <v>122</v>
      </c>
      <c r="D69" s="10"/>
      <c r="E69" s="10"/>
      <c r="F69" s="9"/>
      <c r="G69" s="8">
        <v>0</v>
      </c>
      <c r="H69" s="10"/>
      <c r="I69" s="9"/>
      <c r="J69" s="4">
        <v>0</v>
      </c>
      <c r="K69" s="8">
        <v>0</v>
      </c>
      <c r="L69" s="10"/>
      <c r="M69" s="9"/>
      <c r="N69" s="8">
        <v>0</v>
      </c>
      <c r="O69" s="10"/>
      <c r="P69" s="9"/>
      <c r="Q69" s="4">
        <v>0</v>
      </c>
      <c r="R69" s="8">
        <v>0</v>
      </c>
      <c r="S69" s="9"/>
      <c r="T69" s="4">
        <v>0</v>
      </c>
      <c r="U69" s="8">
        <v>0</v>
      </c>
      <c r="V69" s="10"/>
      <c r="W69" s="9"/>
      <c r="X69" s="8">
        <v>0</v>
      </c>
      <c r="Y69" s="9"/>
      <c r="Z69" s="4">
        <v>0</v>
      </c>
      <c r="AA69" s="1">
        <f t="shared" si="0"/>
        <v>0</v>
      </c>
      <c r="AB69" s="1">
        <f t="shared" si="1"/>
        <v>0</v>
      </c>
    </row>
    <row r="70" spans="1:28" ht="15">
      <c r="A70" s="8" t="s">
        <v>78</v>
      </c>
      <c r="B70" s="9"/>
      <c r="C70" s="13" t="s">
        <v>123</v>
      </c>
      <c r="D70" s="10"/>
      <c r="E70" s="10"/>
      <c r="F70" s="9"/>
      <c r="G70" s="8">
        <v>0</v>
      </c>
      <c r="H70" s="10"/>
      <c r="I70" s="9"/>
      <c r="J70" s="4">
        <v>0</v>
      </c>
      <c r="K70" s="8">
        <v>0</v>
      </c>
      <c r="L70" s="10"/>
      <c r="M70" s="9"/>
      <c r="N70" s="8">
        <v>0</v>
      </c>
      <c r="O70" s="10"/>
      <c r="P70" s="9"/>
      <c r="Q70" s="4">
        <v>0</v>
      </c>
      <c r="R70" s="8">
        <v>0</v>
      </c>
      <c r="S70" s="9"/>
      <c r="T70" s="4">
        <v>0</v>
      </c>
      <c r="U70" s="8">
        <v>0</v>
      </c>
      <c r="V70" s="10"/>
      <c r="W70" s="9"/>
      <c r="X70" s="8">
        <v>0</v>
      </c>
      <c r="Y70" s="9"/>
      <c r="Z70" s="4">
        <v>0</v>
      </c>
      <c r="AA70" s="1">
        <f t="shared" si="0"/>
        <v>0</v>
      </c>
      <c r="AB70" s="1">
        <f t="shared" si="1"/>
        <v>0</v>
      </c>
    </row>
    <row r="71" spans="1:28" ht="15">
      <c r="A71" s="8" t="s">
        <v>124</v>
      </c>
      <c r="B71" s="9"/>
      <c r="C71" s="13" t="s">
        <v>125</v>
      </c>
      <c r="D71" s="10"/>
      <c r="E71" s="10"/>
      <c r="F71" s="9"/>
      <c r="G71" s="8">
        <v>0</v>
      </c>
      <c r="H71" s="10"/>
      <c r="I71" s="9"/>
      <c r="J71" s="4">
        <v>0</v>
      </c>
      <c r="K71" s="8">
        <v>0</v>
      </c>
      <c r="L71" s="10"/>
      <c r="M71" s="9"/>
      <c r="N71" s="8">
        <v>0</v>
      </c>
      <c r="O71" s="10"/>
      <c r="P71" s="9"/>
      <c r="Q71" s="4">
        <v>0</v>
      </c>
      <c r="R71" s="8">
        <v>0</v>
      </c>
      <c r="S71" s="9"/>
      <c r="T71" s="4">
        <v>0</v>
      </c>
      <c r="U71" s="8">
        <v>0</v>
      </c>
      <c r="V71" s="10"/>
      <c r="W71" s="9"/>
      <c r="X71" s="8">
        <v>0</v>
      </c>
      <c r="Y71" s="9"/>
      <c r="Z71" s="4">
        <v>1</v>
      </c>
      <c r="AA71" s="1">
        <f t="shared" si="0"/>
        <v>1</v>
      </c>
      <c r="AB71" s="1">
        <f t="shared" si="1"/>
        <v>1</v>
      </c>
    </row>
    <row r="72" spans="1:28" ht="15">
      <c r="A72" s="8" t="s">
        <v>126</v>
      </c>
      <c r="B72" s="9"/>
      <c r="C72" s="13" t="s">
        <v>127</v>
      </c>
      <c r="D72" s="10"/>
      <c r="E72" s="10"/>
      <c r="F72" s="9"/>
      <c r="G72" s="8">
        <v>18</v>
      </c>
      <c r="H72" s="10"/>
      <c r="I72" s="9"/>
      <c r="J72" s="4">
        <v>0</v>
      </c>
      <c r="K72" s="8">
        <v>0</v>
      </c>
      <c r="L72" s="10"/>
      <c r="M72" s="9"/>
      <c r="N72" s="8">
        <v>0</v>
      </c>
      <c r="O72" s="10"/>
      <c r="P72" s="9"/>
      <c r="Q72" s="4">
        <v>4</v>
      </c>
      <c r="R72" s="8">
        <v>0</v>
      </c>
      <c r="S72" s="9"/>
      <c r="T72" s="4">
        <v>1</v>
      </c>
      <c r="U72" s="8">
        <v>4</v>
      </c>
      <c r="V72" s="10"/>
      <c r="W72" s="9"/>
      <c r="X72" s="8">
        <v>8</v>
      </c>
      <c r="Y72" s="9"/>
      <c r="Z72" s="4">
        <v>12</v>
      </c>
      <c r="AA72" s="1">
        <f t="shared" si="0"/>
        <v>47</v>
      </c>
      <c r="AB72" s="1">
        <f t="shared" si="1"/>
        <v>47</v>
      </c>
    </row>
    <row r="73" spans="1:28" ht="15">
      <c r="A73" s="8" t="s">
        <v>128</v>
      </c>
      <c r="B73" s="9"/>
      <c r="C73" s="13" t="s">
        <v>129</v>
      </c>
      <c r="D73" s="10"/>
      <c r="E73" s="10"/>
      <c r="F73" s="9"/>
      <c r="G73" s="8">
        <v>0</v>
      </c>
      <c r="H73" s="10"/>
      <c r="I73" s="9"/>
      <c r="J73" s="4">
        <v>0</v>
      </c>
      <c r="K73" s="8">
        <v>0</v>
      </c>
      <c r="L73" s="10"/>
      <c r="M73" s="9"/>
      <c r="N73" s="8">
        <v>0</v>
      </c>
      <c r="O73" s="10"/>
      <c r="P73" s="9"/>
      <c r="Q73" s="4">
        <v>0</v>
      </c>
      <c r="R73" s="8">
        <v>1</v>
      </c>
      <c r="S73" s="9"/>
      <c r="T73" s="4">
        <v>11</v>
      </c>
      <c r="U73" s="8">
        <v>0</v>
      </c>
      <c r="V73" s="10"/>
      <c r="W73" s="9"/>
      <c r="X73" s="8">
        <v>0</v>
      </c>
      <c r="Y73" s="9"/>
      <c r="Z73" s="4">
        <v>0</v>
      </c>
      <c r="AA73" s="1">
        <f t="shared" si="0"/>
        <v>12</v>
      </c>
      <c r="AB73" s="1">
        <f t="shared" si="1"/>
        <v>12</v>
      </c>
    </row>
    <row r="74" spans="1:28" ht="15">
      <c r="A74" s="8" t="s">
        <v>130</v>
      </c>
      <c r="B74" s="9"/>
      <c r="C74" s="13" t="s">
        <v>131</v>
      </c>
      <c r="D74" s="10"/>
      <c r="E74" s="10"/>
      <c r="F74" s="9"/>
      <c r="G74" s="8">
        <v>0</v>
      </c>
      <c r="H74" s="10"/>
      <c r="I74" s="9"/>
      <c r="J74" s="4">
        <v>0</v>
      </c>
      <c r="K74" s="8">
        <v>0</v>
      </c>
      <c r="L74" s="10"/>
      <c r="M74" s="9"/>
      <c r="N74" s="8">
        <v>0</v>
      </c>
      <c r="O74" s="10"/>
      <c r="P74" s="9"/>
      <c r="Q74" s="4">
        <v>0</v>
      </c>
      <c r="R74" s="8">
        <v>0</v>
      </c>
      <c r="S74" s="9"/>
      <c r="T74" s="4">
        <v>0</v>
      </c>
      <c r="U74" s="8">
        <v>0</v>
      </c>
      <c r="V74" s="10"/>
      <c r="W74" s="9"/>
      <c r="X74" s="8">
        <v>0</v>
      </c>
      <c r="Y74" s="9"/>
      <c r="Z74" s="4">
        <v>0</v>
      </c>
      <c r="AA74" s="1">
        <f t="shared" si="0"/>
        <v>0</v>
      </c>
      <c r="AB74" s="1">
        <f t="shared" si="1"/>
        <v>0</v>
      </c>
    </row>
    <row r="75" spans="1:28" ht="15">
      <c r="A75" s="8" t="s">
        <v>132</v>
      </c>
      <c r="B75" s="9"/>
      <c r="C75" s="13" t="s">
        <v>133</v>
      </c>
      <c r="D75" s="10"/>
      <c r="E75" s="10"/>
      <c r="F75" s="9"/>
      <c r="G75" s="8">
        <v>0</v>
      </c>
      <c r="H75" s="10"/>
      <c r="I75" s="9"/>
      <c r="J75" s="4">
        <v>0</v>
      </c>
      <c r="K75" s="8">
        <v>0</v>
      </c>
      <c r="L75" s="10"/>
      <c r="M75" s="9"/>
      <c r="N75" s="8">
        <v>0</v>
      </c>
      <c r="O75" s="10"/>
      <c r="P75" s="9"/>
      <c r="Q75" s="4">
        <v>0</v>
      </c>
      <c r="R75" s="8">
        <v>1</v>
      </c>
      <c r="S75" s="9"/>
      <c r="T75" s="4">
        <v>0</v>
      </c>
      <c r="U75" s="8">
        <v>1</v>
      </c>
      <c r="V75" s="10"/>
      <c r="W75" s="9"/>
      <c r="X75" s="8">
        <v>2</v>
      </c>
      <c r="Y75" s="9"/>
      <c r="Z75" s="4">
        <v>0</v>
      </c>
      <c r="AA75" s="1">
        <f t="shared" si="0"/>
        <v>4</v>
      </c>
      <c r="AB75" s="1">
        <f t="shared" si="1"/>
        <v>4</v>
      </c>
    </row>
    <row r="76" spans="1:28" ht="15">
      <c r="A76" s="8" t="s">
        <v>134</v>
      </c>
      <c r="B76" s="9"/>
      <c r="C76" s="13" t="s">
        <v>135</v>
      </c>
      <c r="D76" s="10"/>
      <c r="E76" s="10"/>
      <c r="F76" s="9"/>
      <c r="G76" s="8">
        <v>0</v>
      </c>
      <c r="H76" s="10"/>
      <c r="I76" s="9"/>
      <c r="J76" s="4">
        <v>0</v>
      </c>
      <c r="K76" s="8">
        <v>0</v>
      </c>
      <c r="L76" s="10"/>
      <c r="M76" s="9"/>
      <c r="N76" s="8">
        <v>4</v>
      </c>
      <c r="O76" s="10"/>
      <c r="P76" s="9"/>
      <c r="Q76" s="4">
        <v>0</v>
      </c>
      <c r="R76" s="8">
        <v>0</v>
      </c>
      <c r="S76" s="9"/>
      <c r="T76" s="4">
        <v>0</v>
      </c>
      <c r="U76" s="8">
        <v>2</v>
      </c>
      <c r="V76" s="10"/>
      <c r="W76" s="9"/>
      <c r="X76" s="8">
        <v>0</v>
      </c>
      <c r="Y76" s="9"/>
      <c r="Z76" s="4">
        <v>2</v>
      </c>
      <c r="AA76" s="1">
        <f t="shared" si="0"/>
        <v>8</v>
      </c>
      <c r="AB76" s="1">
        <f t="shared" si="1"/>
        <v>8</v>
      </c>
    </row>
    <row r="77" spans="1:28" ht="15">
      <c r="A77" s="8" t="s">
        <v>136</v>
      </c>
      <c r="B77" s="9"/>
      <c r="C77" s="13" t="s">
        <v>137</v>
      </c>
      <c r="D77" s="10"/>
      <c r="E77" s="10"/>
      <c r="F77" s="9"/>
      <c r="G77" s="8">
        <v>2</v>
      </c>
      <c r="H77" s="10"/>
      <c r="I77" s="9"/>
      <c r="J77" s="4">
        <v>0</v>
      </c>
      <c r="K77" s="8">
        <v>0</v>
      </c>
      <c r="L77" s="10"/>
      <c r="M77" s="9"/>
      <c r="N77" s="8">
        <v>0</v>
      </c>
      <c r="O77" s="10"/>
      <c r="P77" s="9"/>
      <c r="Q77" s="4">
        <v>0</v>
      </c>
      <c r="R77" s="8">
        <v>0</v>
      </c>
      <c r="S77" s="9"/>
      <c r="T77" s="4">
        <v>0</v>
      </c>
      <c r="U77" s="8">
        <v>0</v>
      </c>
      <c r="V77" s="10"/>
      <c r="W77" s="9"/>
      <c r="X77" s="8">
        <v>0</v>
      </c>
      <c r="Y77" s="9"/>
      <c r="Z77" s="4">
        <v>0</v>
      </c>
      <c r="AA77" s="1">
        <f t="shared" si="0"/>
        <v>2</v>
      </c>
      <c r="AB77" s="1">
        <f t="shared" si="1"/>
        <v>2</v>
      </c>
    </row>
    <row r="78" spans="1:28" ht="15">
      <c r="A78" s="8" t="s">
        <v>138</v>
      </c>
      <c r="B78" s="9"/>
      <c r="C78" s="13" t="s">
        <v>139</v>
      </c>
      <c r="D78" s="10"/>
      <c r="E78" s="10"/>
      <c r="F78" s="9"/>
      <c r="G78" s="8">
        <v>0</v>
      </c>
      <c r="H78" s="10"/>
      <c r="I78" s="9"/>
      <c r="J78" s="4">
        <v>0</v>
      </c>
      <c r="K78" s="8">
        <v>0</v>
      </c>
      <c r="L78" s="10"/>
      <c r="M78" s="9"/>
      <c r="N78" s="8">
        <v>0</v>
      </c>
      <c r="O78" s="10"/>
      <c r="P78" s="9"/>
      <c r="Q78" s="4">
        <v>0</v>
      </c>
      <c r="R78" s="8">
        <v>0</v>
      </c>
      <c r="S78" s="9"/>
      <c r="T78" s="4">
        <v>0</v>
      </c>
      <c r="U78" s="8">
        <v>0</v>
      </c>
      <c r="V78" s="10"/>
      <c r="W78" s="9"/>
      <c r="X78" s="8">
        <v>0</v>
      </c>
      <c r="Y78" s="9"/>
      <c r="Z78" s="4">
        <v>4</v>
      </c>
      <c r="AA78" s="1">
        <f t="shared" si="0"/>
        <v>4</v>
      </c>
      <c r="AB78" s="1">
        <f t="shared" si="1"/>
        <v>4</v>
      </c>
    </row>
    <row r="79" spans="1:28" ht="15">
      <c r="A79" s="8" t="s">
        <v>140</v>
      </c>
      <c r="B79" s="9"/>
      <c r="C79" s="13" t="s">
        <v>141</v>
      </c>
      <c r="D79" s="10"/>
      <c r="E79" s="10"/>
      <c r="F79" s="9"/>
      <c r="G79" s="8">
        <v>0</v>
      </c>
      <c r="H79" s="10"/>
      <c r="I79" s="9"/>
      <c r="J79" s="4">
        <v>0</v>
      </c>
      <c r="K79" s="8">
        <v>0</v>
      </c>
      <c r="L79" s="10"/>
      <c r="M79" s="9"/>
      <c r="N79" s="8">
        <v>0</v>
      </c>
      <c r="O79" s="10"/>
      <c r="P79" s="9"/>
      <c r="Q79" s="4">
        <v>0</v>
      </c>
      <c r="R79" s="8">
        <v>0</v>
      </c>
      <c r="S79" s="9"/>
      <c r="T79" s="4">
        <v>0</v>
      </c>
      <c r="U79" s="8">
        <v>0</v>
      </c>
      <c r="V79" s="10"/>
      <c r="W79" s="9"/>
      <c r="X79" s="8">
        <v>0</v>
      </c>
      <c r="Y79" s="9"/>
      <c r="Z79" s="4">
        <v>0</v>
      </c>
      <c r="AA79" s="1">
        <f t="shared" si="0"/>
        <v>0</v>
      </c>
      <c r="AB79" s="1">
        <f t="shared" si="1"/>
        <v>0</v>
      </c>
    </row>
    <row r="80" spans="1:28" ht="15">
      <c r="A80" s="8" t="s">
        <v>142</v>
      </c>
      <c r="B80" s="9"/>
      <c r="C80" s="13" t="s">
        <v>143</v>
      </c>
      <c r="D80" s="10"/>
      <c r="E80" s="10"/>
      <c r="F80" s="9"/>
      <c r="G80" s="8">
        <v>0</v>
      </c>
      <c r="H80" s="10"/>
      <c r="I80" s="9"/>
      <c r="J80" s="4">
        <v>0</v>
      </c>
      <c r="K80" s="8">
        <v>0</v>
      </c>
      <c r="L80" s="10"/>
      <c r="M80" s="9"/>
      <c r="N80" s="8">
        <v>0</v>
      </c>
      <c r="O80" s="10"/>
      <c r="P80" s="9"/>
      <c r="Q80" s="4">
        <v>0</v>
      </c>
      <c r="R80" s="8">
        <v>0</v>
      </c>
      <c r="S80" s="9"/>
      <c r="T80" s="4">
        <v>0</v>
      </c>
      <c r="U80" s="8">
        <v>0</v>
      </c>
      <c r="V80" s="10"/>
      <c r="W80" s="9"/>
      <c r="X80" s="8">
        <v>0</v>
      </c>
      <c r="Y80" s="9"/>
      <c r="Z80" s="4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8" t="s">
        <v>144</v>
      </c>
      <c r="B81" s="9"/>
      <c r="C81" s="13" t="s">
        <v>145</v>
      </c>
      <c r="D81" s="10"/>
      <c r="E81" s="10"/>
      <c r="F81" s="9"/>
      <c r="G81" s="8">
        <v>0</v>
      </c>
      <c r="H81" s="10"/>
      <c r="I81" s="9"/>
      <c r="J81" s="4">
        <v>0</v>
      </c>
      <c r="K81" s="8">
        <v>0</v>
      </c>
      <c r="L81" s="10"/>
      <c r="M81" s="9"/>
      <c r="N81" s="8">
        <v>0</v>
      </c>
      <c r="O81" s="10"/>
      <c r="P81" s="9"/>
      <c r="Q81" s="4">
        <v>0</v>
      </c>
      <c r="R81" s="8">
        <v>0</v>
      </c>
      <c r="S81" s="9"/>
      <c r="T81" s="4">
        <v>0</v>
      </c>
      <c r="U81" s="8">
        <v>0</v>
      </c>
      <c r="V81" s="10"/>
      <c r="W81" s="9"/>
      <c r="X81" s="8">
        <v>0</v>
      </c>
      <c r="Y81" s="9"/>
      <c r="Z81" s="4">
        <v>0</v>
      </c>
      <c r="AA81" s="1">
        <f t="shared" si="2"/>
        <v>0</v>
      </c>
      <c r="AB81" s="1">
        <f t="shared" si="3"/>
        <v>0</v>
      </c>
    </row>
    <row r="82" spans="1:28" ht="15">
      <c r="A82" s="8" t="s">
        <v>146</v>
      </c>
      <c r="B82" s="9"/>
      <c r="C82" s="13" t="s">
        <v>147</v>
      </c>
      <c r="D82" s="10"/>
      <c r="E82" s="10"/>
      <c r="F82" s="9"/>
      <c r="G82" s="8">
        <v>0</v>
      </c>
      <c r="H82" s="10"/>
      <c r="I82" s="9"/>
      <c r="J82" s="4">
        <v>0</v>
      </c>
      <c r="K82" s="8">
        <v>0</v>
      </c>
      <c r="L82" s="10"/>
      <c r="M82" s="9"/>
      <c r="N82" s="8">
        <v>0</v>
      </c>
      <c r="O82" s="10"/>
      <c r="P82" s="9"/>
      <c r="Q82" s="4">
        <v>0</v>
      </c>
      <c r="R82" s="8">
        <v>0</v>
      </c>
      <c r="S82" s="9"/>
      <c r="T82" s="4">
        <v>0</v>
      </c>
      <c r="U82" s="8">
        <v>0</v>
      </c>
      <c r="V82" s="10"/>
      <c r="W82" s="9"/>
      <c r="X82" s="8">
        <v>0</v>
      </c>
      <c r="Y82" s="9"/>
      <c r="Z82" s="4">
        <v>0</v>
      </c>
      <c r="AA82" s="1">
        <f t="shared" si="2"/>
        <v>0</v>
      </c>
      <c r="AB82" s="1">
        <f t="shared" si="3"/>
        <v>0</v>
      </c>
    </row>
    <row r="83" spans="1:28" ht="15">
      <c r="A83" s="8" t="s">
        <v>148</v>
      </c>
      <c r="B83" s="9"/>
      <c r="C83" s="13" t="s">
        <v>149</v>
      </c>
      <c r="D83" s="10"/>
      <c r="E83" s="10"/>
      <c r="F83" s="9"/>
      <c r="G83" s="8">
        <v>0</v>
      </c>
      <c r="H83" s="10"/>
      <c r="I83" s="9"/>
      <c r="J83" s="4">
        <v>0</v>
      </c>
      <c r="K83" s="8">
        <v>0</v>
      </c>
      <c r="L83" s="10"/>
      <c r="M83" s="9"/>
      <c r="N83" s="8">
        <v>0</v>
      </c>
      <c r="O83" s="10"/>
      <c r="P83" s="9"/>
      <c r="Q83" s="4">
        <v>0</v>
      </c>
      <c r="R83" s="8">
        <v>0</v>
      </c>
      <c r="S83" s="9"/>
      <c r="T83" s="4">
        <v>1</v>
      </c>
      <c r="U83" s="8">
        <v>1</v>
      </c>
      <c r="V83" s="10"/>
      <c r="W83" s="9"/>
      <c r="X83" s="8">
        <v>0</v>
      </c>
      <c r="Y83" s="9"/>
      <c r="Z83" s="4">
        <v>0</v>
      </c>
      <c r="AA83" s="1">
        <f t="shared" si="2"/>
        <v>2</v>
      </c>
      <c r="AB83" s="1">
        <f t="shared" si="3"/>
        <v>2</v>
      </c>
    </row>
    <row r="84" spans="1:28" ht="15">
      <c r="A84" s="8" t="s">
        <v>117</v>
      </c>
      <c r="B84" s="9"/>
      <c r="C84" s="13" t="s">
        <v>150</v>
      </c>
      <c r="D84" s="10"/>
      <c r="E84" s="10"/>
      <c r="F84" s="9"/>
      <c r="G84" s="8">
        <v>0</v>
      </c>
      <c r="H84" s="10"/>
      <c r="I84" s="9"/>
      <c r="J84" s="4">
        <v>0</v>
      </c>
      <c r="K84" s="8">
        <v>0</v>
      </c>
      <c r="L84" s="10"/>
      <c r="M84" s="9"/>
      <c r="N84" s="8">
        <v>0</v>
      </c>
      <c r="O84" s="10"/>
      <c r="P84" s="9"/>
      <c r="Q84" s="4">
        <v>0</v>
      </c>
      <c r="R84" s="8">
        <v>0</v>
      </c>
      <c r="S84" s="9"/>
      <c r="T84" s="4">
        <v>0</v>
      </c>
      <c r="U84" s="8">
        <v>0</v>
      </c>
      <c r="V84" s="10"/>
      <c r="W84" s="9"/>
      <c r="X84" s="8">
        <v>0</v>
      </c>
      <c r="Y84" s="9"/>
      <c r="Z84" s="4">
        <v>0</v>
      </c>
      <c r="AA84" s="1">
        <f t="shared" si="2"/>
        <v>0</v>
      </c>
      <c r="AB84" s="1">
        <f t="shared" si="3"/>
        <v>0</v>
      </c>
    </row>
    <row r="85" spans="1:28" ht="15">
      <c r="A85" s="8" t="s">
        <v>151</v>
      </c>
      <c r="B85" s="9"/>
      <c r="C85" s="13" t="s">
        <v>152</v>
      </c>
      <c r="D85" s="10"/>
      <c r="E85" s="10"/>
      <c r="F85" s="9"/>
      <c r="G85" s="8">
        <v>0</v>
      </c>
      <c r="H85" s="10"/>
      <c r="I85" s="9"/>
      <c r="J85" s="4">
        <v>0</v>
      </c>
      <c r="K85" s="8">
        <v>0</v>
      </c>
      <c r="L85" s="10"/>
      <c r="M85" s="9"/>
      <c r="N85" s="8">
        <v>0</v>
      </c>
      <c r="O85" s="10"/>
      <c r="P85" s="9"/>
      <c r="Q85" s="4">
        <v>0</v>
      </c>
      <c r="R85" s="8">
        <v>0</v>
      </c>
      <c r="S85" s="9"/>
      <c r="T85" s="4">
        <v>0</v>
      </c>
      <c r="U85" s="8">
        <v>0</v>
      </c>
      <c r="V85" s="10"/>
      <c r="W85" s="9"/>
      <c r="X85" s="8">
        <v>0</v>
      </c>
      <c r="Y85" s="9"/>
      <c r="Z85" s="4">
        <v>0</v>
      </c>
      <c r="AA85" s="1">
        <f t="shared" si="2"/>
        <v>0</v>
      </c>
      <c r="AB85" s="1">
        <f t="shared" si="3"/>
        <v>0</v>
      </c>
    </row>
    <row r="86" spans="1:28" ht="15">
      <c r="A86" s="8" t="s">
        <v>153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4">
        <v>0</v>
      </c>
      <c r="K86" s="8">
        <v>1</v>
      </c>
      <c r="L86" s="10"/>
      <c r="M86" s="9"/>
      <c r="N86" s="8">
        <v>0</v>
      </c>
      <c r="O86" s="10"/>
      <c r="P86" s="9"/>
      <c r="Q86" s="4">
        <v>0</v>
      </c>
      <c r="R86" s="8">
        <v>0</v>
      </c>
      <c r="S86" s="9"/>
      <c r="T86" s="4">
        <v>0</v>
      </c>
      <c r="U86" s="8">
        <v>0</v>
      </c>
      <c r="V86" s="10"/>
      <c r="W86" s="9"/>
      <c r="X86" s="8">
        <v>1</v>
      </c>
      <c r="Y86" s="9"/>
      <c r="Z86" s="4">
        <v>0</v>
      </c>
      <c r="AA86" s="1">
        <f t="shared" si="2"/>
        <v>2</v>
      </c>
      <c r="AB86" s="1">
        <f t="shared" si="3"/>
        <v>2</v>
      </c>
    </row>
    <row r="87" spans="1:28" ht="15">
      <c r="A87" s="8" t="s">
        <v>116</v>
      </c>
      <c r="B87" s="9"/>
      <c r="C87" s="13" t="s">
        <v>155</v>
      </c>
      <c r="D87" s="10"/>
      <c r="E87" s="10"/>
      <c r="F87" s="9"/>
      <c r="G87" s="8">
        <v>9</v>
      </c>
      <c r="H87" s="10"/>
      <c r="I87" s="9"/>
      <c r="J87" s="4">
        <v>2</v>
      </c>
      <c r="K87" s="8">
        <v>0</v>
      </c>
      <c r="L87" s="10"/>
      <c r="M87" s="9"/>
      <c r="N87" s="8">
        <v>0</v>
      </c>
      <c r="O87" s="10"/>
      <c r="P87" s="9"/>
      <c r="Q87" s="4">
        <v>3</v>
      </c>
      <c r="R87" s="8">
        <v>4</v>
      </c>
      <c r="S87" s="9"/>
      <c r="T87" s="4">
        <v>1</v>
      </c>
      <c r="U87" s="8">
        <v>11</v>
      </c>
      <c r="V87" s="10"/>
      <c r="W87" s="9"/>
      <c r="X87" s="8">
        <v>2</v>
      </c>
      <c r="Y87" s="9"/>
      <c r="Z87" s="4">
        <v>0</v>
      </c>
      <c r="AA87" s="1">
        <f t="shared" si="2"/>
        <v>32</v>
      </c>
      <c r="AB87" s="1">
        <f t="shared" si="3"/>
        <v>32</v>
      </c>
    </row>
    <row r="88" spans="1:28" ht="15">
      <c r="A88" s="8" t="s">
        <v>156</v>
      </c>
      <c r="B88" s="9"/>
      <c r="C88" s="13" t="s">
        <v>157</v>
      </c>
      <c r="D88" s="10"/>
      <c r="E88" s="10"/>
      <c r="F88" s="9"/>
      <c r="G88" s="8">
        <v>8</v>
      </c>
      <c r="H88" s="10"/>
      <c r="I88" s="9"/>
      <c r="J88" s="4">
        <v>0</v>
      </c>
      <c r="K88" s="8">
        <v>4</v>
      </c>
      <c r="L88" s="10"/>
      <c r="M88" s="9"/>
      <c r="N88" s="8">
        <v>5</v>
      </c>
      <c r="O88" s="10"/>
      <c r="P88" s="9"/>
      <c r="Q88" s="4">
        <v>14</v>
      </c>
      <c r="R88" s="8">
        <v>9</v>
      </c>
      <c r="S88" s="9"/>
      <c r="T88" s="4">
        <v>8</v>
      </c>
      <c r="U88" s="8">
        <v>24</v>
      </c>
      <c r="V88" s="10"/>
      <c r="W88" s="9"/>
      <c r="X88" s="8">
        <v>7</v>
      </c>
      <c r="Y88" s="9"/>
      <c r="Z88" s="4">
        <v>2</v>
      </c>
      <c r="AA88" s="1">
        <f t="shared" si="2"/>
        <v>81</v>
      </c>
      <c r="AB88" s="1">
        <f t="shared" si="3"/>
        <v>81</v>
      </c>
    </row>
    <row r="89" spans="1:28" ht="15">
      <c r="A89" s="11" t="s">
        <v>31</v>
      </c>
      <c r="B89" s="9"/>
      <c r="C89" s="12" t="s">
        <v>158</v>
      </c>
      <c r="D89" s="10"/>
      <c r="E89" s="10"/>
      <c r="F89" s="9"/>
      <c r="G89" s="8">
        <v>223</v>
      </c>
      <c r="H89" s="10"/>
      <c r="I89" s="9"/>
      <c r="J89" s="4">
        <v>159</v>
      </c>
      <c r="K89" s="8">
        <v>229</v>
      </c>
      <c r="L89" s="10"/>
      <c r="M89" s="9"/>
      <c r="N89" s="8">
        <v>270</v>
      </c>
      <c r="O89" s="10"/>
      <c r="P89" s="9"/>
      <c r="Q89" s="4">
        <v>339</v>
      </c>
      <c r="R89" s="8">
        <v>324</v>
      </c>
      <c r="S89" s="9"/>
      <c r="T89" s="4">
        <v>446</v>
      </c>
      <c r="U89" s="8">
        <v>365</v>
      </c>
      <c r="V89" s="10"/>
      <c r="W89" s="9"/>
      <c r="X89" s="8">
        <v>352</v>
      </c>
      <c r="Y89" s="9"/>
      <c r="Z89" s="4">
        <v>234</v>
      </c>
      <c r="AA89" s="1">
        <f t="shared" si="2"/>
        <v>2941</v>
      </c>
      <c r="AB89" s="1">
        <f t="shared" si="3"/>
        <v>2941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28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8" t="s">
        <v>5</v>
      </c>
      <c r="B14" s="9"/>
      <c r="C14" s="13" t="s">
        <v>6</v>
      </c>
      <c r="D14" s="10"/>
      <c r="E14" s="10"/>
      <c r="F14" s="9"/>
      <c r="G14" s="8" t="s">
        <v>169</v>
      </c>
      <c r="H14" s="10"/>
      <c r="I14" s="9"/>
      <c r="J14" s="4" t="s">
        <v>170</v>
      </c>
      <c r="K14" s="8" t="s">
        <v>171</v>
      </c>
      <c r="L14" s="10"/>
      <c r="M14" s="9"/>
      <c r="N14" s="8" t="s">
        <v>172</v>
      </c>
      <c r="O14" s="10"/>
      <c r="P14" s="9"/>
      <c r="Q14" s="4" t="s">
        <v>173</v>
      </c>
      <c r="R14" s="8" t="s">
        <v>174</v>
      </c>
      <c r="S14" s="9"/>
      <c r="T14" s="4" t="s">
        <v>175</v>
      </c>
      <c r="U14" s="8" t="s">
        <v>176</v>
      </c>
      <c r="V14" s="10"/>
      <c r="W14" s="9"/>
      <c r="X14" s="8" t="s">
        <v>177</v>
      </c>
      <c r="Y14" s="9"/>
      <c r="Z14" s="4" t="s">
        <v>178</v>
      </c>
    </row>
    <row r="15" spans="1:28" ht="15">
      <c r="A15" s="8" t="s">
        <v>17</v>
      </c>
      <c r="B15" s="9"/>
      <c r="C15" s="13" t="s">
        <v>18</v>
      </c>
      <c r="D15" s="10"/>
      <c r="E15" s="10"/>
      <c r="F15" s="9"/>
      <c r="G15" s="8">
        <v>233</v>
      </c>
      <c r="H15" s="10"/>
      <c r="I15" s="9"/>
      <c r="J15" s="4">
        <v>331</v>
      </c>
      <c r="K15" s="8">
        <v>268</v>
      </c>
      <c r="L15" s="10"/>
      <c r="M15" s="9"/>
      <c r="N15" s="8">
        <v>381</v>
      </c>
      <c r="O15" s="10"/>
      <c r="P15" s="9"/>
      <c r="Q15" s="4">
        <v>418</v>
      </c>
      <c r="R15" s="8">
        <v>295</v>
      </c>
      <c r="S15" s="9"/>
      <c r="T15" s="4">
        <v>208</v>
      </c>
      <c r="U15" s="8">
        <v>145</v>
      </c>
      <c r="V15" s="10"/>
      <c r="W15" s="9"/>
      <c r="X15" s="8">
        <v>424</v>
      </c>
      <c r="Y15" s="9"/>
      <c r="Z15" s="4">
        <v>344</v>
      </c>
      <c r="AA15" s="1">
        <f>G15+J15+K15+N15+Q15+R15+T15+U15+X15+Z15</f>
        <v>3047</v>
      </c>
      <c r="AB15" s="1">
        <f>G15+J15+K15+N15+Q15+R15+T15+U15+X15+Z15</f>
        <v>3047</v>
      </c>
    </row>
    <row r="16" spans="1:28" ht="15">
      <c r="A16" s="8" t="s">
        <v>19</v>
      </c>
      <c r="B16" s="9"/>
      <c r="C16" s="13" t="s">
        <v>20</v>
      </c>
      <c r="D16" s="10"/>
      <c r="E16" s="10"/>
      <c r="F16" s="9"/>
      <c r="G16" s="8">
        <v>157</v>
      </c>
      <c r="H16" s="10"/>
      <c r="I16" s="9"/>
      <c r="J16" s="4">
        <v>154</v>
      </c>
      <c r="K16" s="8">
        <v>112</v>
      </c>
      <c r="L16" s="10"/>
      <c r="M16" s="9"/>
      <c r="N16" s="8">
        <v>199</v>
      </c>
      <c r="O16" s="10"/>
      <c r="P16" s="9"/>
      <c r="Q16" s="4">
        <v>275</v>
      </c>
      <c r="R16" s="8">
        <v>189</v>
      </c>
      <c r="S16" s="9"/>
      <c r="T16" s="4">
        <v>72</v>
      </c>
      <c r="U16" s="8">
        <v>172</v>
      </c>
      <c r="V16" s="10"/>
      <c r="W16" s="9"/>
      <c r="X16" s="8">
        <v>282</v>
      </c>
      <c r="Y16" s="9"/>
      <c r="Z16" s="4">
        <v>256</v>
      </c>
      <c r="AA16" s="1">
        <f aca="true" t="shared" si="0" ref="AA16:AA79">G16+J16+K16+N16+Q16+R16+T16+U16+X16+Z16</f>
        <v>1868</v>
      </c>
      <c r="AB16" s="1">
        <f aca="true" t="shared" si="1" ref="AB16:AB79">G16+J16+K16+N16+Q16+R16+T16+U16+X16+Z16</f>
        <v>1868</v>
      </c>
    </row>
    <row r="17" spans="1:28" ht="15">
      <c r="A17" s="8" t="s">
        <v>21</v>
      </c>
      <c r="B17" s="9"/>
      <c r="C17" s="13" t="s">
        <v>22</v>
      </c>
      <c r="D17" s="10"/>
      <c r="E17" s="10"/>
      <c r="F17" s="9"/>
      <c r="G17" s="8">
        <v>0</v>
      </c>
      <c r="H17" s="10"/>
      <c r="I17" s="9"/>
      <c r="J17" s="4">
        <v>0</v>
      </c>
      <c r="K17" s="8">
        <v>0</v>
      </c>
      <c r="L17" s="10"/>
      <c r="M17" s="9"/>
      <c r="N17" s="8">
        <v>5</v>
      </c>
      <c r="O17" s="10"/>
      <c r="P17" s="9"/>
      <c r="Q17" s="4">
        <v>1</v>
      </c>
      <c r="R17" s="8">
        <v>3</v>
      </c>
      <c r="S17" s="9"/>
      <c r="T17" s="4">
        <v>3</v>
      </c>
      <c r="U17" s="8">
        <v>0</v>
      </c>
      <c r="V17" s="10"/>
      <c r="W17" s="9"/>
      <c r="X17" s="8">
        <v>0</v>
      </c>
      <c r="Y17" s="9"/>
      <c r="Z17" s="4">
        <v>0</v>
      </c>
      <c r="AA17" s="1">
        <f t="shared" si="0"/>
        <v>12</v>
      </c>
      <c r="AB17" s="1">
        <f t="shared" si="1"/>
        <v>12</v>
      </c>
    </row>
    <row r="18" spans="1:28" ht="15">
      <c r="A18" s="8" t="s">
        <v>25</v>
      </c>
      <c r="B18" s="9"/>
      <c r="C18" s="13" t="s">
        <v>26</v>
      </c>
      <c r="D18" s="10"/>
      <c r="E18" s="10"/>
      <c r="F18" s="9"/>
      <c r="G18" s="8">
        <v>233</v>
      </c>
      <c r="H18" s="10"/>
      <c r="I18" s="9"/>
      <c r="J18" s="4">
        <v>331</v>
      </c>
      <c r="K18" s="8">
        <v>268</v>
      </c>
      <c r="L18" s="10"/>
      <c r="M18" s="9"/>
      <c r="N18" s="8">
        <v>381</v>
      </c>
      <c r="O18" s="10"/>
      <c r="P18" s="9"/>
      <c r="Q18" s="4">
        <v>418</v>
      </c>
      <c r="R18" s="8">
        <v>295</v>
      </c>
      <c r="S18" s="9"/>
      <c r="T18" s="4">
        <v>208</v>
      </c>
      <c r="U18" s="8">
        <v>145</v>
      </c>
      <c r="V18" s="10"/>
      <c r="W18" s="9"/>
      <c r="X18" s="8">
        <v>424</v>
      </c>
      <c r="Y18" s="9"/>
      <c r="Z18" s="4">
        <v>344</v>
      </c>
      <c r="AA18" s="1">
        <f t="shared" si="0"/>
        <v>3047</v>
      </c>
      <c r="AB18" s="1">
        <f t="shared" si="1"/>
        <v>3047</v>
      </c>
    </row>
    <row r="19" spans="1:28" ht="15">
      <c r="A19" s="8" t="s">
        <v>27</v>
      </c>
      <c r="B19" s="9"/>
      <c r="C19" s="13" t="s">
        <v>28</v>
      </c>
      <c r="D19" s="10"/>
      <c r="E19" s="10"/>
      <c r="F19" s="9"/>
      <c r="G19" s="8">
        <v>4</v>
      </c>
      <c r="H19" s="10"/>
      <c r="I19" s="9"/>
      <c r="J19" s="4">
        <v>0</v>
      </c>
      <c r="K19" s="8">
        <v>6</v>
      </c>
      <c r="L19" s="10"/>
      <c r="M19" s="9"/>
      <c r="N19" s="8">
        <v>9</v>
      </c>
      <c r="O19" s="10"/>
      <c r="P19" s="9"/>
      <c r="Q19" s="4">
        <v>13</v>
      </c>
      <c r="R19" s="8">
        <v>8</v>
      </c>
      <c r="S19" s="9"/>
      <c r="T19" s="4">
        <v>1</v>
      </c>
      <c r="U19" s="8">
        <v>1</v>
      </c>
      <c r="V19" s="10"/>
      <c r="W19" s="9"/>
      <c r="X19" s="8">
        <v>0</v>
      </c>
      <c r="Y19" s="9"/>
      <c r="Z19" s="4">
        <v>5</v>
      </c>
      <c r="AA19" s="1">
        <f t="shared" si="0"/>
        <v>47</v>
      </c>
      <c r="AB19" s="1">
        <f t="shared" si="1"/>
        <v>47</v>
      </c>
    </row>
    <row r="20" spans="1:28" ht="15">
      <c r="A20" s="8" t="s">
        <v>24</v>
      </c>
      <c r="B20" s="9"/>
      <c r="C20" s="13" t="s">
        <v>30</v>
      </c>
      <c r="D20" s="10"/>
      <c r="E20" s="10"/>
      <c r="F20" s="9"/>
      <c r="G20" s="8">
        <v>229</v>
      </c>
      <c r="H20" s="10"/>
      <c r="I20" s="9"/>
      <c r="J20" s="4">
        <v>331</v>
      </c>
      <c r="K20" s="8">
        <v>262</v>
      </c>
      <c r="L20" s="10"/>
      <c r="M20" s="9"/>
      <c r="N20" s="8">
        <v>372</v>
      </c>
      <c r="O20" s="10"/>
      <c r="P20" s="9"/>
      <c r="Q20" s="4">
        <v>405</v>
      </c>
      <c r="R20" s="8">
        <v>287</v>
      </c>
      <c r="S20" s="9"/>
      <c r="T20" s="4">
        <v>207</v>
      </c>
      <c r="U20" s="8">
        <v>144</v>
      </c>
      <c r="V20" s="10"/>
      <c r="W20" s="9"/>
      <c r="X20" s="8">
        <v>424</v>
      </c>
      <c r="Y20" s="9"/>
      <c r="Z20" s="4">
        <v>339</v>
      </c>
      <c r="AA20" s="1">
        <f t="shared" si="0"/>
        <v>3000</v>
      </c>
      <c r="AB20" s="1">
        <f t="shared" si="1"/>
        <v>3000</v>
      </c>
    </row>
    <row r="21" spans="1:28" ht="15">
      <c r="A21" s="14" t="s">
        <v>31</v>
      </c>
      <c r="B21" s="15"/>
      <c r="C21" s="16" t="s">
        <v>32</v>
      </c>
      <c r="D21" s="10"/>
      <c r="E21" s="10"/>
      <c r="F21" s="15"/>
      <c r="G21" s="8" t="s">
        <v>31</v>
      </c>
      <c r="H21" s="10"/>
      <c r="I21" s="15"/>
      <c r="J21" s="4" t="s">
        <v>31</v>
      </c>
      <c r="K21" s="8" t="s">
        <v>31</v>
      </c>
      <c r="L21" s="10"/>
      <c r="M21" s="15"/>
      <c r="N21" s="8" t="s">
        <v>31</v>
      </c>
      <c r="O21" s="10"/>
      <c r="P21" s="15"/>
      <c r="Q21" s="4" t="s">
        <v>31</v>
      </c>
      <c r="R21" s="8" t="s">
        <v>31</v>
      </c>
      <c r="S21" s="15"/>
      <c r="T21" s="4" t="s">
        <v>31</v>
      </c>
      <c r="U21" s="8" t="s">
        <v>31</v>
      </c>
      <c r="V21" s="10"/>
      <c r="W21" s="15"/>
      <c r="X21" s="8" t="s">
        <v>31</v>
      </c>
      <c r="Y21" s="15"/>
      <c r="Z21" s="4" t="s">
        <v>31</v>
      </c>
      <c r="AA21" s="1" t="e">
        <f t="shared" si="0"/>
        <v>#VALUE!</v>
      </c>
      <c r="AB21" s="1" t="e">
        <f>G21+J21+K21+N21+Q21+R21+T21+U21+X21+Z21</f>
        <v>#VALUE!</v>
      </c>
    </row>
    <row r="22" spans="1:28" ht="15">
      <c r="A22" s="8" t="s">
        <v>33</v>
      </c>
      <c r="B22" s="9"/>
      <c r="C22" s="13" t="s">
        <v>34</v>
      </c>
      <c r="D22" s="10"/>
      <c r="E22" s="10"/>
      <c r="F22" s="9"/>
      <c r="G22" s="8" t="s">
        <v>169</v>
      </c>
      <c r="H22" s="10"/>
      <c r="I22" s="9"/>
      <c r="J22" s="4" t="s">
        <v>170</v>
      </c>
      <c r="K22" s="8" t="s">
        <v>171</v>
      </c>
      <c r="L22" s="10"/>
      <c r="M22" s="9"/>
      <c r="N22" s="8" t="s">
        <v>172</v>
      </c>
      <c r="O22" s="10"/>
      <c r="P22" s="9"/>
      <c r="Q22" s="4" t="s">
        <v>173</v>
      </c>
      <c r="R22" s="8" t="s">
        <v>174</v>
      </c>
      <c r="S22" s="9"/>
      <c r="T22" s="4" t="s">
        <v>175</v>
      </c>
      <c r="U22" s="8" t="s">
        <v>176</v>
      </c>
      <c r="V22" s="10"/>
      <c r="W22" s="9"/>
      <c r="X22" s="8" t="s">
        <v>177</v>
      </c>
      <c r="Y22" s="9"/>
      <c r="Z22" s="4" t="s">
        <v>178</v>
      </c>
      <c r="AA22" s="1" t="e">
        <f t="shared" si="0"/>
        <v>#VALUE!</v>
      </c>
      <c r="AB22" s="1" t="e">
        <f t="shared" si="1"/>
        <v>#VALUE!</v>
      </c>
    </row>
    <row r="23" spans="1:28" ht="15">
      <c r="A23" s="8" t="s">
        <v>5</v>
      </c>
      <c r="B23" s="9"/>
      <c r="C23" s="13" t="s">
        <v>35</v>
      </c>
      <c r="D23" s="10"/>
      <c r="E23" s="10"/>
      <c r="F23" s="9"/>
      <c r="G23" s="8">
        <v>0</v>
      </c>
      <c r="H23" s="10"/>
      <c r="I23" s="9"/>
      <c r="J23" s="4">
        <v>0</v>
      </c>
      <c r="K23" s="8">
        <v>0</v>
      </c>
      <c r="L23" s="10"/>
      <c r="M23" s="9"/>
      <c r="N23" s="8">
        <v>0</v>
      </c>
      <c r="O23" s="10"/>
      <c r="P23" s="9"/>
      <c r="Q23" s="4">
        <v>0</v>
      </c>
      <c r="R23" s="8">
        <v>0</v>
      </c>
      <c r="S23" s="9"/>
      <c r="T23" s="4">
        <v>0</v>
      </c>
      <c r="U23" s="8">
        <v>0</v>
      </c>
      <c r="V23" s="10"/>
      <c r="W23" s="9"/>
      <c r="X23" s="8">
        <v>0</v>
      </c>
      <c r="Y23" s="9"/>
      <c r="Z23" s="4">
        <v>0</v>
      </c>
      <c r="AA23" s="1">
        <f t="shared" si="0"/>
        <v>0</v>
      </c>
      <c r="AB23" s="1">
        <f t="shared" si="1"/>
        <v>0</v>
      </c>
    </row>
    <row r="24" spans="1:28" ht="15">
      <c r="A24" s="8" t="s">
        <v>17</v>
      </c>
      <c r="B24" s="9"/>
      <c r="C24" s="13" t="s">
        <v>36</v>
      </c>
      <c r="D24" s="10"/>
      <c r="E24" s="10"/>
      <c r="F24" s="9"/>
      <c r="G24" s="8">
        <v>0</v>
      </c>
      <c r="H24" s="10"/>
      <c r="I24" s="9"/>
      <c r="J24" s="4">
        <v>0</v>
      </c>
      <c r="K24" s="8">
        <v>0</v>
      </c>
      <c r="L24" s="10"/>
      <c r="M24" s="9"/>
      <c r="N24" s="8">
        <v>0</v>
      </c>
      <c r="O24" s="10"/>
      <c r="P24" s="9"/>
      <c r="Q24" s="4">
        <v>0</v>
      </c>
      <c r="R24" s="8">
        <v>0</v>
      </c>
      <c r="S24" s="9"/>
      <c r="T24" s="4">
        <v>0</v>
      </c>
      <c r="U24" s="8">
        <v>0</v>
      </c>
      <c r="V24" s="10"/>
      <c r="W24" s="9"/>
      <c r="X24" s="8">
        <v>0</v>
      </c>
      <c r="Y24" s="9"/>
      <c r="Z24" s="4">
        <v>0</v>
      </c>
      <c r="AA24" s="1">
        <f t="shared" si="0"/>
        <v>0</v>
      </c>
      <c r="AB24" s="1">
        <f t="shared" si="1"/>
        <v>0</v>
      </c>
    </row>
    <row r="25" spans="1:28" ht="15">
      <c r="A25" s="8" t="s">
        <v>19</v>
      </c>
      <c r="B25" s="9"/>
      <c r="C25" s="13" t="s">
        <v>37</v>
      </c>
      <c r="D25" s="10"/>
      <c r="E25" s="10"/>
      <c r="F25" s="9"/>
      <c r="G25" s="8">
        <v>4</v>
      </c>
      <c r="H25" s="10"/>
      <c r="I25" s="9"/>
      <c r="J25" s="4">
        <v>3</v>
      </c>
      <c r="K25" s="8">
        <v>0</v>
      </c>
      <c r="L25" s="10"/>
      <c r="M25" s="9"/>
      <c r="N25" s="8">
        <v>0</v>
      </c>
      <c r="O25" s="10"/>
      <c r="P25" s="9"/>
      <c r="Q25" s="4">
        <v>0</v>
      </c>
      <c r="R25" s="8">
        <v>0</v>
      </c>
      <c r="S25" s="9"/>
      <c r="T25" s="4">
        <v>0</v>
      </c>
      <c r="U25" s="8">
        <v>0</v>
      </c>
      <c r="V25" s="10"/>
      <c r="W25" s="9"/>
      <c r="X25" s="8">
        <v>0</v>
      </c>
      <c r="Y25" s="9"/>
      <c r="Z25" s="4">
        <v>1</v>
      </c>
      <c r="AA25" s="1">
        <f t="shared" si="0"/>
        <v>8</v>
      </c>
      <c r="AB25" s="1">
        <f t="shared" si="1"/>
        <v>8</v>
      </c>
    </row>
    <row r="26" spans="1:28" ht="15">
      <c r="A26" s="8" t="s">
        <v>21</v>
      </c>
      <c r="B26" s="9"/>
      <c r="C26" s="13" t="s">
        <v>38</v>
      </c>
      <c r="D26" s="10"/>
      <c r="E26" s="10"/>
      <c r="F26" s="9"/>
      <c r="G26" s="8">
        <v>0</v>
      </c>
      <c r="H26" s="10"/>
      <c r="I26" s="9"/>
      <c r="J26" s="4">
        <v>0</v>
      </c>
      <c r="K26" s="8">
        <v>0</v>
      </c>
      <c r="L26" s="10"/>
      <c r="M26" s="9"/>
      <c r="N26" s="8">
        <v>0</v>
      </c>
      <c r="O26" s="10"/>
      <c r="P26" s="9"/>
      <c r="Q26" s="4">
        <v>0</v>
      </c>
      <c r="R26" s="8">
        <v>0</v>
      </c>
      <c r="S26" s="9"/>
      <c r="T26" s="4">
        <v>0</v>
      </c>
      <c r="U26" s="8">
        <v>1</v>
      </c>
      <c r="V26" s="10"/>
      <c r="W26" s="9"/>
      <c r="X26" s="8">
        <v>0</v>
      </c>
      <c r="Y26" s="9"/>
      <c r="Z26" s="4">
        <v>0</v>
      </c>
      <c r="AA26" s="1">
        <f t="shared" si="0"/>
        <v>1</v>
      </c>
      <c r="AB26" s="1">
        <f t="shared" si="1"/>
        <v>1</v>
      </c>
    </row>
    <row r="27" spans="1:28" ht="15">
      <c r="A27" s="8" t="s">
        <v>25</v>
      </c>
      <c r="B27" s="9"/>
      <c r="C27" s="13" t="s">
        <v>39</v>
      </c>
      <c r="D27" s="10"/>
      <c r="E27" s="10"/>
      <c r="F27" s="9"/>
      <c r="G27" s="8">
        <v>0</v>
      </c>
      <c r="H27" s="10"/>
      <c r="I27" s="9"/>
      <c r="J27" s="4">
        <v>0</v>
      </c>
      <c r="K27" s="8">
        <v>0</v>
      </c>
      <c r="L27" s="10"/>
      <c r="M27" s="9"/>
      <c r="N27" s="8">
        <v>0</v>
      </c>
      <c r="O27" s="10"/>
      <c r="P27" s="9"/>
      <c r="Q27" s="4">
        <v>0</v>
      </c>
      <c r="R27" s="8">
        <v>0</v>
      </c>
      <c r="S27" s="9"/>
      <c r="T27" s="4">
        <v>1</v>
      </c>
      <c r="U27" s="8">
        <v>0</v>
      </c>
      <c r="V27" s="10"/>
      <c r="W27" s="9"/>
      <c r="X27" s="8">
        <v>0</v>
      </c>
      <c r="Y27" s="9"/>
      <c r="Z27" s="4">
        <v>0</v>
      </c>
      <c r="AA27" s="1">
        <f t="shared" si="0"/>
        <v>1</v>
      </c>
      <c r="AB27" s="1">
        <f t="shared" si="1"/>
        <v>1</v>
      </c>
    </row>
    <row r="28" spans="1:28" ht="15">
      <c r="A28" s="8" t="s">
        <v>27</v>
      </c>
      <c r="B28" s="9"/>
      <c r="C28" s="13" t="s">
        <v>40</v>
      </c>
      <c r="D28" s="10"/>
      <c r="E28" s="10"/>
      <c r="F28" s="9"/>
      <c r="G28" s="8">
        <v>0</v>
      </c>
      <c r="H28" s="10"/>
      <c r="I28" s="9"/>
      <c r="J28" s="4">
        <v>0</v>
      </c>
      <c r="K28" s="8">
        <v>0</v>
      </c>
      <c r="L28" s="10"/>
      <c r="M28" s="9"/>
      <c r="N28" s="8">
        <v>0</v>
      </c>
      <c r="O28" s="10"/>
      <c r="P28" s="9"/>
      <c r="Q28" s="4">
        <v>0</v>
      </c>
      <c r="R28" s="8">
        <v>0</v>
      </c>
      <c r="S28" s="9"/>
      <c r="T28" s="4">
        <v>0</v>
      </c>
      <c r="U28" s="8">
        <v>0</v>
      </c>
      <c r="V28" s="10"/>
      <c r="W28" s="9"/>
      <c r="X28" s="8">
        <v>0</v>
      </c>
      <c r="Y28" s="9"/>
      <c r="Z28" s="4">
        <v>0</v>
      </c>
      <c r="AA28" s="1">
        <f t="shared" si="0"/>
        <v>0</v>
      </c>
      <c r="AB28" s="1">
        <f t="shared" si="1"/>
        <v>0</v>
      </c>
    </row>
    <row r="29" spans="1:28" ht="15">
      <c r="A29" s="8" t="s">
        <v>24</v>
      </c>
      <c r="B29" s="9"/>
      <c r="C29" s="13" t="s">
        <v>41</v>
      </c>
      <c r="D29" s="10"/>
      <c r="E29" s="10"/>
      <c r="F29" s="9"/>
      <c r="G29" s="8">
        <v>0</v>
      </c>
      <c r="H29" s="10"/>
      <c r="I29" s="9"/>
      <c r="J29" s="4">
        <v>0</v>
      </c>
      <c r="K29" s="8">
        <v>2</v>
      </c>
      <c r="L29" s="10"/>
      <c r="M29" s="9"/>
      <c r="N29" s="8">
        <v>0</v>
      </c>
      <c r="O29" s="10"/>
      <c r="P29" s="9"/>
      <c r="Q29" s="4">
        <v>0</v>
      </c>
      <c r="R29" s="8">
        <v>0</v>
      </c>
      <c r="S29" s="9"/>
      <c r="T29" s="4">
        <v>0</v>
      </c>
      <c r="U29" s="8">
        <v>0</v>
      </c>
      <c r="V29" s="10"/>
      <c r="W29" s="9"/>
      <c r="X29" s="8">
        <v>0</v>
      </c>
      <c r="Y29" s="9"/>
      <c r="Z29" s="4">
        <v>0</v>
      </c>
      <c r="AA29" s="1">
        <f t="shared" si="0"/>
        <v>2</v>
      </c>
      <c r="AB29" s="1">
        <f t="shared" si="1"/>
        <v>2</v>
      </c>
    </row>
    <row r="30" spans="1:28" ht="15">
      <c r="A30" s="8" t="s">
        <v>43</v>
      </c>
      <c r="B30" s="9"/>
      <c r="C30" s="13" t="s">
        <v>44</v>
      </c>
      <c r="D30" s="10"/>
      <c r="E30" s="10"/>
      <c r="F30" s="9"/>
      <c r="G30" s="8">
        <v>0</v>
      </c>
      <c r="H30" s="10"/>
      <c r="I30" s="9"/>
      <c r="J30" s="4">
        <v>0</v>
      </c>
      <c r="K30" s="8">
        <v>0</v>
      </c>
      <c r="L30" s="10"/>
      <c r="M30" s="9"/>
      <c r="N30" s="8">
        <v>0</v>
      </c>
      <c r="O30" s="10"/>
      <c r="P30" s="9"/>
      <c r="Q30" s="4">
        <v>0</v>
      </c>
      <c r="R30" s="8">
        <v>0</v>
      </c>
      <c r="S30" s="9"/>
      <c r="T30" s="4">
        <v>0</v>
      </c>
      <c r="U30" s="8">
        <v>0</v>
      </c>
      <c r="V30" s="10"/>
      <c r="W30" s="9"/>
      <c r="X30" s="8">
        <v>0</v>
      </c>
      <c r="Y30" s="9"/>
      <c r="Z30" s="4">
        <v>0</v>
      </c>
      <c r="AA30" s="1">
        <f t="shared" si="0"/>
        <v>0</v>
      </c>
      <c r="AB30" s="1">
        <f t="shared" si="1"/>
        <v>0</v>
      </c>
    </row>
    <row r="31" spans="1:28" ht="15">
      <c r="A31" s="8" t="s">
        <v>29</v>
      </c>
      <c r="B31" s="9"/>
      <c r="C31" s="13" t="s">
        <v>45</v>
      </c>
      <c r="D31" s="10"/>
      <c r="E31" s="10"/>
      <c r="F31" s="9"/>
      <c r="G31" s="8">
        <v>0</v>
      </c>
      <c r="H31" s="10"/>
      <c r="I31" s="9"/>
      <c r="J31" s="4">
        <v>4</v>
      </c>
      <c r="K31" s="8">
        <v>0</v>
      </c>
      <c r="L31" s="10"/>
      <c r="M31" s="9"/>
      <c r="N31" s="8">
        <v>1</v>
      </c>
      <c r="O31" s="10"/>
      <c r="P31" s="9"/>
      <c r="Q31" s="4">
        <v>1</v>
      </c>
      <c r="R31" s="8">
        <v>2</v>
      </c>
      <c r="S31" s="9"/>
      <c r="T31" s="4">
        <v>0</v>
      </c>
      <c r="U31" s="8">
        <v>0</v>
      </c>
      <c r="V31" s="10"/>
      <c r="W31" s="9"/>
      <c r="X31" s="8">
        <v>0</v>
      </c>
      <c r="Y31" s="9"/>
      <c r="Z31" s="4">
        <v>0</v>
      </c>
      <c r="AA31" s="1">
        <f t="shared" si="0"/>
        <v>8</v>
      </c>
      <c r="AB31" s="1">
        <f t="shared" si="1"/>
        <v>8</v>
      </c>
    </row>
    <row r="32" spans="1:28" ht="15">
      <c r="A32" s="8" t="s">
        <v>46</v>
      </c>
      <c r="B32" s="9"/>
      <c r="C32" s="13" t="s">
        <v>47</v>
      </c>
      <c r="D32" s="10"/>
      <c r="E32" s="10"/>
      <c r="F32" s="9"/>
      <c r="G32" s="8">
        <v>0</v>
      </c>
      <c r="H32" s="10"/>
      <c r="I32" s="9"/>
      <c r="J32" s="4">
        <v>0</v>
      </c>
      <c r="K32" s="8">
        <v>0</v>
      </c>
      <c r="L32" s="10"/>
      <c r="M32" s="9"/>
      <c r="N32" s="8">
        <v>0</v>
      </c>
      <c r="O32" s="10"/>
      <c r="P32" s="9"/>
      <c r="Q32" s="4">
        <v>0</v>
      </c>
      <c r="R32" s="8">
        <v>0</v>
      </c>
      <c r="S32" s="9"/>
      <c r="T32" s="4">
        <v>0</v>
      </c>
      <c r="U32" s="8">
        <v>0</v>
      </c>
      <c r="V32" s="10"/>
      <c r="W32" s="9"/>
      <c r="X32" s="8">
        <v>0</v>
      </c>
      <c r="Y32" s="9"/>
      <c r="Z32" s="4">
        <v>0</v>
      </c>
      <c r="AA32" s="1">
        <f t="shared" si="0"/>
        <v>0</v>
      </c>
      <c r="AB32" s="1">
        <f t="shared" si="1"/>
        <v>0</v>
      </c>
    </row>
    <row r="33" spans="1:28" ht="15">
      <c r="A33" s="8" t="s">
        <v>23</v>
      </c>
      <c r="B33" s="9"/>
      <c r="C33" s="13" t="s">
        <v>48</v>
      </c>
      <c r="D33" s="10"/>
      <c r="E33" s="10"/>
      <c r="F33" s="9"/>
      <c r="G33" s="8">
        <v>0</v>
      </c>
      <c r="H33" s="10"/>
      <c r="I33" s="9"/>
      <c r="J33" s="4">
        <v>0</v>
      </c>
      <c r="K33" s="8">
        <v>0</v>
      </c>
      <c r="L33" s="10"/>
      <c r="M33" s="9"/>
      <c r="N33" s="8">
        <v>0</v>
      </c>
      <c r="O33" s="10"/>
      <c r="P33" s="9"/>
      <c r="Q33" s="4">
        <v>0</v>
      </c>
      <c r="R33" s="8">
        <v>0</v>
      </c>
      <c r="S33" s="9"/>
      <c r="T33" s="4">
        <v>0</v>
      </c>
      <c r="U33" s="8">
        <v>0</v>
      </c>
      <c r="V33" s="10"/>
      <c r="W33" s="9"/>
      <c r="X33" s="8">
        <v>0</v>
      </c>
      <c r="Y33" s="9"/>
      <c r="Z33" s="4">
        <v>0</v>
      </c>
      <c r="AA33" s="1">
        <f t="shared" si="0"/>
        <v>0</v>
      </c>
      <c r="AB33" s="1">
        <f t="shared" si="1"/>
        <v>0</v>
      </c>
    </row>
    <row r="34" spans="1:28" ht="15">
      <c r="A34" s="8" t="s">
        <v>49</v>
      </c>
      <c r="B34" s="9"/>
      <c r="C34" s="13" t="s">
        <v>50</v>
      </c>
      <c r="D34" s="10"/>
      <c r="E34" s="10"/>
      <c r="F34" s="9"/>
      <c r="G34" s="8">
        <v>0</v>
      </c>
      <c r="H34" s="10"/>
      <c r="I34" s="9"/>
      <c r="J34" s="4">
        <v>1</v>
      </c>
      <c r="K34" s="8">
        <v>4</v>
      </c>
      <c r="L34" s="10"/>
      <c r="M34" s="9"/>
      <c r="N34" s="8">
        <v>0</v>
      </c>
      <c r="O34" s="10"/>
      <c r="P34" s="9"/>
      <c r="Q34" s="4">
        <v>0</v>
      </c>
      <c r="R34" s="8">
        <v>3</v>
      </c>
      <c r="S34" s="9"/>
      <c r="T34" s="4">
        <v>9</v>
      </c>
      <c r="U34" s="8">
        <v>1</v>
      </c>
      <c r="V34" s="10"/>
      <c r="W34" s="9"/>
      <c r="X34" s="8">
        <v>1</v>
      </c>
      <c r="Y34" s="9"/>
      <c r="Z34" s="4">
        <v>1</v>
      </c>
      <c r="AA34" s="1">
        <f t="shared" si="0"/>
        <v>20</v>
      </c>
      <c r="AB34" s="1">
        <f t="shared" si="1"/>
        <v>20</v>
      </c>
    </row>
    <row r="35" spans="1:28" ht="15">
      <c r="A35" s="8" t="s">
        <v>51</v>
      </c>
      <c r="B35" s="9"/>
      <c r="C35" s="13" t="s">
        <v>52</v>
      </c>
      <c r="D35" s="10"/>
      <c r="E35" s="10"/>
      <c r="F35" s="9"/>
      <c r="G35" s="8">
        <v>0</v>
      </c>
      <c r="H35" s="10"/>
      <c r="I35" s="9"/>
      <c r="J35" s="4">
        <v>0</v>
      </c>
      <c r="K35" s="8">
        <v>0</v>
      </c>
      <c r="L35" s="10"/>
      <c r="M35" s="9"/>
      <c r="N35" s="8">
        <v>0</v>
      </c>
      <c r="O35" s="10"/>
      <c r="P35" s="9"/>
      <c r="Q35" s="4">
        <v>0</v>
      </c>
      <c r="R35" s="8">
        <v>0</v>
      </c>
      <c r="S35" s="9"/>
      <c r="T35" s="4">
        <v>0</v>
      </c>
      <c r="U35" s="8">
        <v>0</v>
      </c>
      <c r="V35" s="10"/>
      <c r="W35" s="9"/>
      <c r="X35" s="8">
        <v>0</v>
      </c>
      <c r="Y35" s="9"/>
      <c r="Z35" s="4">
        <v>0</v>
      </c>
      <c r="AA35" s="1">
        <f t="shared" si="0"/>
        <v>0</v>
      </c>
      <c r="AB35" s="1">
        <f t="shared" si="1"/>
        <v>0</v>
      </c>
    </row>
    <row r="36" spans="1:28" ht="15">
      <c r="A36" s="8" t="s">
        <v>42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4">
        <v>1</v>
      </c>
      <c r="K36" s="8">
        <v>2</v>
      </c>
      <c r="L36" s="10"/>
      <c r="M36" s="9"/>
      <c r="N36" s="8">
        <v>0</v>
      </c>
      <c r="O36" s="10"/>
      <c r="P36" s="9"/>
      <c r="Q36" s="4">
        <v>0</v>
      </c>
      <c r="R36" s="8">
        <v>0</v>
      </c>
      <c r="S36" s="9"/>
      <c r="T36" s="4">
        <v>0</v>
      </c>
      <c r="U36" s="8">
        <v>0</v>
      </c>
      <c r="V36" s="10"/>
      <c r="W36" s="9"/>
      <c r="X36" s="8">
        <v>1</v>
      </c>
      <c r="Y36" s="9"/>
      <c r="Z36" s="4">
        <v>0</v>
      </c>
      <c r="AA36" s="1">
        <f t="shared" si="0"/>
        <v>4</v>
      </c>
      <c r="AB36" s="1">
        <f t="shared" si="1"/>
        <v>4</v>
      </c>
    </row>
    <row r="37" spans="1:28" ht="15">
      <c r="A37" s="8" t="s">
        <v>54</v>
      </c>
      <c r="B37" s="9"/>
      <c r="C37" s="13" t="s">
        <v>55</v>
      </c>
      <c r="D37" s="10"/>
      <c r="E37" s="10"/>
      <c r="F37" s="9"/>
      <c r="G37" s="8">
        <v>2</v>
      </c>
      <c r="H37" s="10"/>
      <c r="I37" s="9"/>
      <c r="J37" s="4">
        <v>1</v>
      </c>
      <c r="K37" s="8">
        <v>0</v>
      </c>
      <c r="L37" s="10"/>
      <c r="M37" s="9"/>
      <c r="N37" s="8">
        <v>0</v>
      </c>
      <c r="O37" s="10"/>
      <c r="P37" s="9"/>
      <c r="Q37" s="4">
        <v>0</v>
      </c>
      <c r="R37" s="8">
        <v>0</v>
      </c>
      <c r="S37" s="9"/>
      <c r="T37" s="4">
        <v>0</v>
      </c>
      <c r="U37" s="8">
        <v>1</v>
      </c>
      <c r="V37" s="10"/>
      <c r="W37" s="9"/>
      <c r="X37" s="8">
        <v>3</v>
      </c>
      <c r="Y37" s="9"/>
      <c r="Z37" s="4">
        <v>0</v>
      </c>
      <c r="AA37" s="1">
        <f t="shared" si="0"/>
        <v>7</v>
      </c>
      <c r="AB37" s="1">
        <f t="shared" si="1"/>
        <v>7</v>
      </c>
    </row>
    <row r="38" spans="1:28" ht="15">
      <c r="A38" s="8" t="s">
        <v>57</v>
      </c>
      <c r="B38" s="9"/>
      <c r="C38" s="13" t="s">
        <v>58</v>
      </c>
      <c r="D38" s="10"/>
      <c r="E38" s="10"/>
      <c r="F38" s="9"/>
      <c r="G38" s="8">
        <v>0</v>
      </c>
      <c r="H38" s="10"/>
      <c r="I38" s="9"/>
      <c r="J38" s="4">
        <v>1</v>
      </c>
      <c r="K38" s="8">
        <v>0</v>
      </c>
      <c r="L38" s="10"/>
      <c r="M38" s="9"/>
      <c r="N38" s="8">
        <v>0</v>
      </c>
      <c r="O38" s="10"/>
      <c r="P38" s="9"/>
      <c r="Q38" s="4">
        <v>0</v>
      </c>
      <c r="R38" s="8">
        <v>0</v>
      </c>
      <c r="S38" s="9"/>
      <c r="T38" s="4">
        <v>0</v>
      </c>
      <c r="U38" s="8">
        <v>0</v>
      </c>
      <c r="V38" s="10"/>
      <c r="W38" s="9"/>
      <c r="X38" s="8">
        <v>0</v>
      </c>
      <c r="Y38" s="9"/>
      <c r="Z38" s="4">
        <v>0</v>
      </c>
      <c r="AA38" s="1">
        <f t="shared" si="0"/>
        <v>1</v>
      </c>
      <c r="AB38" s="1">
        <f t="shared" si="1"/>
        <v>1</v>
      </c>
    </row>
    <row r="39" spans="1:28" ht="15">
      <c r="A39" s="8" t="s">
        <v>59</v>
      </c>
      <c r="B39" s="9"/>
      <c r="C39" s="13" t="s">
        <v>60</v>
      </c>
      <c r="D39" s="10"/>
      <c r="E39" s="10"/>
      <c r="F39" s="9"/>
      <c r="G39" s="8">
        <v>0</v>
      </c>
      <c r="H39" s="10"/>
      <c r="I39" s="9"/>
      <c r="J39" s="4">
        <v>15</v>
      </c>
      <c r="K39" s="8">
        <v>1</v>
      </c>
      <c r="L39" s="10"/>
      <c r="M39" s="9"/>
      <c r="N39" s="8">
        <v>1</v>
      </c>
      <c r="O39" s="10"/>
      <c r="P39" s="9"/>
      <c r="Q39" s="4">
        <v>3</v>
      </c>
      <c r="R39" s="8">
        <v>2</v>
      </c>
      <c r="S39" s="9"/>
      <c r="T39" s="4">
        <v>1</v>
      </c>
      <c r="U39" s="8">
        <v>0</v>
      </c>
      <c r="V39" s="10"/>
      <c r="W39" s="9"/>
      <c r="X39" s="8">
        <v>0</v>
      </c>
      <c r="Y39" s="9"/>
      <c r="Z39" s="4">
        <v>2</v>
      </c>
      <c r="AA39" s="1">
        <f t="shared" si="0"/>
        <v>25</v>
      </c>
      <c r="AB39" s="1">
        <f t="shared" si="1"/>
        <v>25</v>
      </c>
    </row>
    <row r="40" spans="1:28" ht="15">
      <c r="A40" s="8" t="s">
        <v>61</v>
      </c>
      <c r="B40" s="9"/>
      <c r="C40" s="13" t="s">
        <v>62</v>
      </c>
      <c r="D40" s="10"/>
      <c r="E40" s="10"/>
      <c r="F40" s="9"/>
      <c r="G40" s="8">
        <v>0</v>
      </c>
      <c r="H40" s="10"/>
      <c r="I40" s="9"/>
      <c r="J40" s="4">
        <v>0</v>
      </c>
      <c r="K40" s="8">
        <v>0</v>
      </c>
      <c r="L40" s="10"/>
      <c r="M40" s="9"/>
      <c r="N40" s="8">
        <v>1</v>
      </c>
      <c r="O40" s="10"/>
      <c r="P40" s="9"/>
      <c r="Q40" s="4">
        <v>0</v>
      </c>
      <c r="R40" s="8">
        <v>0</v>
      </c>
      <c r="S40" s="9"/>
      <c r="T40" s="4">
        <v>0</v>
      </c>
      <c r="U40" s="8">
        <v>0</v>
      </c>
      <c r="V40" s="10"/>
      <c r="W40" s="9"/>
      <c r="X40" s="8">
        <v>0</v>
      </c>
      <c r="Y40" s="9"/>
      <c r="Z40" s="4">
        <v>1</v>
      </c>
      <c r="AA40" s="1">
        <f t="shared" si="0"/>
        <v>2</v>
      </c>
      <c r="AB40" s="1">
        <f t="shared" si="1"/>
        <v>2</v>
      </c>
    </row>
    <row r="41" spans="1:28" ht="15">
      <c r="A41" s="8" t="s">
        <v>63</v>
      </c>
      <c r="B41" s="9"/>
      <c r="C41" s="13" t="s">
        <v>64</v>
      </c>
      <c r="D41" s="10"/>
      <c r="E41" s="10"/>
      <c r="F41" s="9"/>
      <c r="G41" s="8">
        <v>0</v>
      </c>
      <c r="H41" s="10"/>
      <c r="I41" s="9"/>
      <c r="J41" s="4">
        <v>2</v>
      </c>
      <c r="K41" s="8">
        <v>0</v>
      </c>
      <c r="L41" s="10"/>
      <c r="M41" s="9"/>
      <c r="N41" s="8">
        <v>0</v>
      </c>
      <c r="O41" s="10"/>
      <c r="P41" s="9"/>
      <c r="Q41" s="4">
        <v>2</v>
      </c>
      <c r="R41" s="8">
        <v>1</v>
      </c>
      <c r="S41" s="9"/>
      <c r="T41" s="4">
        <v>6</v>
      </c>
      <c r="U41" s="8">
        <v>0</v>
      </c>
      <c r="V41" s="10"/>
      <c r="W41" s="9"/>
      <c r="X41" s="8">
        <v>0</v>
      </c>
      <c r="Y41" s="9"/>
      <c r="Z41" s="4">
        <v>0</v>
      </c>
      <c r="AA41" s="1">
        <f t="shared" si="0"/>
        <v>11</v>
      </c>
      <c r="AB41" s="1">
        <f t="shared" si="1"/>
        <v>11</v>
      </c>
    </row>
    <row r="42" spans="1:28" ht="15">
      <c r="A42" s="8" t="s">
        <v>56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4">
        <v>0</v>
      </c>
      <c r="K42" s="8">
        <v>0</v>
      </c>
      <c r="L42" s="10"/>
      <c r="M42" s="9"/>
      <c r="N42" s="8">
        <v>0</v>
      </c>
      <c r="O42" s="10"/>
      <c r="P42" s="9"/>
      <c r="Q42" s="4">
        <v>0</v>
      </c>
      <c r="R42" s="8">
        <v>0</v>
      </c>
      <c r="S42" s="9"/>
      <c r="T42" s="4">
        <v>0</v>
      </c>
      <c r="U42" s="8">
        <v>0</v>
      </c>
      <c r="V42" s="10"/>
      <c r="W42" s="9"/>
      <c r="X42" s="8">
        <v>0</v>
      </c>
      <c r="Y42" s="9"/>
      <c r="Z42" s="4">
        <v>0</v>
      </c>
      <c r="AA42" s="1">
        <f t="shared" si="0"/>
        <v>0</v>
      </c>
      <c r="AB42" s="1">
        <f t="shared" si="1"/>
        <v>0</v>
      </c>
    </row>
    <row r="43" spans="1:28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4">
        <v>0</v>
      </c>
      <c r="K43" s="8">
        <v>0</v>
      </c>
      <c r="L43" s="10"/>
      <c r="M43" s="9"/>
      <c r="N43" s="8">
        <v>0</v>
      </c>
      <c r="O43" s="10"/>
      <c r="P43" s="9"/>
      <c r="Q43" s="4">
        <v>0</v>
      </c>
      <c r="R43" s="8">
        <v>0</v>
      </c>
      <c r="S43" s="9"/>
      <c r="T43" s="4">
        <v>0</v>
      </c>
      <c r="U43" s="8">
        <v>0</v>
      </c>
      <c r="V43" s="10"/>
      <c r="W43" s="9"/>
      <c r="X43" s="8">
        <v>0</v>
      </c>
      <c r="Y43" s="9"/>
      <c r="Z43" s="4">
        <v>0</v>
      </c>
      <c r="AA43" s="1">
        <f t="shared" si="0"/>
        <v>0</v>
      </c>
      <c r="AB43" s="1">
        <f t="shared" si="1"/>
        <v>0</v>
      </c>
    </row>
    <row r="44" spans="1:28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4">
        <v>0</v>
      </c>
      <c r="K44" s="8">
        <v>1</v>
      </c>
      <c r="L44" s="10"/>
      <c r="M44" s="9"/>
      <c r="N44" s="8">
        <v>0</v>
      </c>
      <c r="O44" s="10"/>
      <c r="P44" s="9"/>
      <c r="Q44" s="4">
        <v>0</v>
      </c>
      <c r="R44" s="8">
        <v>0</v>
      </c>
      <c r="S44" s="9"/>
      <c r="T44" s="4">
        <v>0</v>
      </c>
      <c r="U44" s="8">
        <v>0</v>
      </c>
      <c r="V44" s="10"/>
      <c r="W44" s="9"/>
      <c r="X44" s="8">
        <v>1</v>
      </c>
      <c r="Y44" s="9"/>
      <c r="Z44" s="4">
        <v>0</v>
      </c>
      <c r="AA44" s="1">
        <f t="shared" si="0"/>
        <v>2</v>
      </c>
      <c r="AB44" s="1">
        <f t="shared" si="1"/>
        <v>2</v>
      </c>
    </row>
    <row r="45" spans="1:28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4">
        <v>1</v>
      </c>
      <c r="K45" s="8">
        <v>0</v>
      </c>
      <c r="L45" s="10"/>
      <c r="M45" s="9"/>
      <c r="N45" s="8">
        <v>0</v>
      </c>
      <c r="O45" s="10"/>
      <c r="P45" s="9"/>
      <c r="Q45" s="4">
        <v>0</v>
      </c>
      <c r="R45" s="8">
        <v>0</v>
      </c>
      <c r="S45" s="9"/>
      <c r="T45" s="4">
        <v>0</v>
      </c>
      <c r="U45" s="8">
        <v>0</v>
      </c>
      <c r="V45" s="10"/>
      <c r="W45" s="9"/>
      <c r="X45" s="8">
        <v>0</v>
      </c>
      <c r="Y45" s="9"/>
      <c r="Z45" s="4">
        <v>0</v>
      </c>
      <c r="AA45" s="1">
        <f t="shared" si="0"/>
        <v>1</v>
      </c>
      <c r="AB45" s="1">
        <f t="shared" si="1"/>
        <v>1</v>
      </c>
    </row>
    <row r="46" spans="1:28" ht="15">
      <c r="A46" s="8" t="s">
        <v>72</v>
      </c>
      <c r="B46" s="9"/>
      <c r="C46" s="13" t="s">
        <v>73</v>
      </c>
      <c r="D46" s="10"/>
      <c r="E46" s="10"/>
      <c r="F46" s="9"/>
      <c r="G46" s="8">
        <v>2</v>
      </c>
      <c r="H46" s="10"/>
      <c r="I46" s="9"/>
      <c r="J46" s="4">
        <v>0</v>
      </c>
      <c r="K46" s="8">
        <v>0</v>
      </c>
      <c r="L46" s="10"/>
      <c r="M46" s="9"/>
      <c r="N46" s="8">
        <v>0</v>
      </c>
      <c r="O46" s="10"/>
      <c r="P46" s="9"/>
      <c r="Q46" s="4">
        <v>0</v>
      </c>
      <c r="R46" s="8">
        <v>0</v>
      </c>
      <c r="S46" s="9"/>
      <c r="T46" s="4">
        <v>0</v>
      </c>
      <c r="U46" s="8">
        <v>0</v>
      </c>
      <c r="V46" s="10"/>
      <c r="W46" s="9"/>
      <c r="X46" s="8">
        <v>0</v>
      </c>
      <c r="Y46" s="9"/>
      <c r="Z46" s="4">
        <v>1</v>
      </c>
      <c r="AA46" s="1">
        <f t="shared" si="0"/>
        <v>3</v>
      </c>
      <c r="AB46" s="1">
        <f t="shared" si="1"/>
        <v>3</v>
      </c>
    </row>
    <row r="47" spans="1:28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4">
        <v>0</v>
      </c>
      <c r="K47" s="8">
        <v>0</v>
      </c>
      <c r="L47" s="10"/>
      <c r="M47" s="9"/>
      <c r="N47" s="8">
        <v>0</v>
      </c>
      <c r="O47" s="10"/>
      <c r="P47" s="9"/>
      <c r="Q47" s="4">
        <v>0</v>
      </c>
      <c r="R47" s="8">
        <v>0</v>
      </c>
      <c r="S47" s="9"/>
      <c r="T47" s="4">
        <v>0</v>
      </c>
      <c r="U47" s="8">
        <v>0</v>
      </c>
      <c r="V47" s="10"/>
      <c r="W47" s="9"/>
      <c r="X47" s="8">
        <v>0</v>
      </c>
      <c r="Y47" s="9"/>
      <c r="Z47" s="4">
        <v>3</v>
      </c>
      <c r="AA47" s="1">
        <f t="shared" si="0"/>
        <v>3</v>
      </c>
      <c r="AB47" s="1">
        <f t="shared" si="1"/>
        <v>3</v>
      </c>
    </row>
    <row r="48" spans="1:28" ht="15">
      <c r="A48" s="8" t="s">
        <v>76</v>
      </c>
      <c r="B48" s="9"/>
      <c r="C48" s="13" t="s">
        <v>77</v>
      </c>
      <c r="D48" s="10"/>
      <c r="E48" s="10"/>
      <c r="F48" s="9"/>
      <c r="G48" s="8">
        <v>9</v>
      </c>
      <c r="H48" s="10"/>
      <c r="I48" s="9"/>
      <c r="J48" s="4">
        <v>100</v>
      </c>
      <c r="K48" s="8">
        <v>58</v>
      </c>
      <c r="L48" s="10"/>
      <c r="M48" s="9"/>
      <c r="N48" s="8">
        <v>29</v>
      </c>
      <c r="O48" s="10"/>
      <c r="P48" s="9"/>
      <c r="Q48" s="4">
        <v>80</v>
      </c>
      <c r="R48" s="8">
        <v>54</v>
      </c>
      <c r="S48" s="9"/>
      <c r="T48" s="4">
        <v>11</v>
      </c>
      <c r="U48" s="8">
        <v>10</v>
      </c>
      <c r="V48" s="10"/>
      <c r="W48" s="9"/>
      <c r="X48" s="8">
        <v>66</v>
      </c>
      <c r="Y48" s="9"/>
      <c r="Z48" s="4">
        <v>11</v>
      </c>
      <c r="AA48" s="1">
        <f t="shared" si="0"/>
        <v>428</v>
      </c>
      <c r="AB48" s="1">
        <f t="shared" si="1"/>
        <v>428</v>
      </c>
    </row>
    <row r="49" spans="1:28" ht="15">
      <c r="A49" s="8" t="s">
        <v>84</v>
      </c>
      <c r="B49" s="9"/>
      <c r="C49" s="13" t="s">
        <v>85</v>
      </c>
      <c r="D49" s="10"/>
      <c r="E49" s="10"/>
      <c r="F49" s="9"/>
      <c r="G49" s="8">
        <v>0</v>
      </c>
      <c r="H49" s="10"/>
      <c r="I49" s="9"/>
      <c r="J49" s="4">
        <v>0</v>
      </c>
      <c r="K49" s="8">
        <v>0</v>
      </c>
      <c r="L49" s="10"/>
      <c r="M49" s="9"/>
      <c r="N49" s="8">
        <v>0</v>
      </c>
      <c r="O49" s="10"/>
      <c r="P49" s="9"/>
      <c r="Q49" s="4">
        <v>0</v>
      </c>
      <c r="R49" s="8">
        <v>0</v>
      </c>
      <c r="S49" s="9"/>
      <c r="T49" s="4">
        <v>1</v>
      </c>
      <c r="U49" s="8">
        <v>1</v>
      </c>
      <c r="V49" s="10"/>
      <c r="W49" s="9"/>
      <c r="X49" s="8">
        <v>0</v>
      </c>
      <c r="Y49" s="9"/>
      <c r="Z49" s="4">
        <v>0</v>
      </c>
      <c r="AA49" s="1">
        <f t="shared" si="0"/>
        <v>2</v>
      </c>
      <c r="AB49" s="1">
        <f t="shared" si="1"/>
        <v>2</v>
      </c>
    </row>
    <row r="50" spans="1:28" ht="15">
      <c r="A50" s="8" t="s">
        <v>86</v>
      </c>
      <c r="B50" s="9"/>
      <c r="C50" s="13" t="s">
        <v>87</v>
      </c>
      <c r="D50" s="10"/>
      <c r="E50" s="10"/>
      <c r="F50" s="9"/>
      <c r="G50" s="8">
        <v>1</v>
      </c>
      <c r="H50" s="10"/>
      <c r="I50" s="9"/>
      <c r="J50" s="4">
        <v>0</v>
      </c>
      <c r="K50" s="8">
        <v>0</v>
      </c>
      <c r="L50" s="10"/>
      <c r="M50" s="9"/>
      <c r="N50" s="8">
        <v>2</v>
      </c>
      <c r="O50" s="10"/>
      <c r="P50" s="9"/>
      <c r="Q50" s="4">
        <v>1</v>
      </c>
      <c r="R50" s="8">
        <v>0</v>
      </c>
      <c r="S50" s="9"/>
      <c r="T50" s="4">
        <v>0</v>
      </c>
      <c r="U50" s="8">
        <v>0</v>
      </c>
      <c r="V50" s="10"/>
      <c r="W50" s="9"/>
      <c r="X50" s="8">
        <v>0</v>
      </c>
      <c r="Y50" s="9"/>
      <c r="Z50" s="4">
        <v>2</v>
      </c>
      <c r="AA50" s="1">
        <f t="shared" si="0"/>
        <v>6</v>
      </c>
      <c r="AB50" s="1">
        <f t="shared" si="1"/>
        <v>6</v>
      </c>
    </row>
    <row r="51" spans="1:28" ht="15">
      <c r="A51" s="8" t="s">
        <v>88</v>
      </c>
      <c r="B51" s="9"/>
      <c r="C51" s="13" t="s">
        <v>89</v>
      </c>
      <c r="D51" s="10"/>
      <c r="E51" s="10"/>
      <c r="F51" s="9"/>
      <c r="G51" s="8">
        <v>114</v>
      </c>
      <c r="H51" s="10"/>
      <c r="I51" s="9"/>
      <c r="J51" s="4">
        <v>159</v>
      </c>
      <c r="K51" s="8">
        <v>139</v>
      </c>
      <c r="L51" s="10"/>
      <c r="M51" s="9"/>
      <c r="N51" s="8">
        <v>171</v>
      </c>
      <c r="O51" s="10"/>
      <c r="P51" s="9"/>
      <c r="Q51" s="4">
        <v>204</v>
      </c>
      <c r="R51" s="8">
        <v>115</v>
      </c>
      <c r="S51" s="9"/>
      <c r="T51" s="4">
        <v>117</v>
      </c>
      <c r="U51" s="8">
        <v>86</v>
      </c>
      <c r="V51" s="10"/>
      <c r="W51" s="9"/>
      <c r="X51" s="8">
        <v>156</v>
      </c>
      <c r="Y51" s="9"/>
      <c r="Z51" s="4">
        <v>76</v>
      </c>
      <c r="AA51" s="1">
        <f t="shared" si="0"/>
        <v>1337</v>
      </c>
      <c r="AB51" s="1">
        <f t="shared" si="1"/>
        <v>1337</v>
      </c>
    </row>
    <row r="52" spans="1:28" ht="15">
      <c r="A52" s="8" t="s">
        <v>82</v>
      </c>
      <c r="B52" s="9"/>
      <c r="C52" s="13" t="s">
        <v>90</v>
      </c>
      <c r="D52" s="10"/>
      <c r="E52" s="10"/>
      <c r="F52" s="9"/>
      <c r="G52" s="8">
        <v>0</v>
      </c>
      <c r="H52" s="10"/>
      <c r="I52" s="9"/>
      <c r="J52" s="4">
        <v>0</v>
      </c>
      <c r="K52" s="8">
        <v>0</v>
      </c>
      <c r="L52" s="10"/>
      <c r="M52" s="9"/>
      <c r="N52" s="8">
        <v>1</v>
      </c>
      <c r="O52" s="10"/>
      <c r="P52" s="9"/>
      <c r="Q52" s="4">
        <v>1</v>
      </c>
      <c r="R52" s="8">
        <v>0</v>
      </c>
      <c r="S52" s="9"/>
      <c r="T52" s="4">
        <v>0</v>
      </c>
      <c r="U52" s="8">
        <v>0</v>
      </c>
      <c r="V52" s="10"/>
      <c r="W52" s="9"/>
      <c r="X52" s="8">
        <v>0</v>
      </c>
      <c r="Y52" s="9"/>
      <c r="Z52" s="4">
        <v>1</v>
      </c>
      <c r="AA52" s="1">
        <f t="shared" si="0"/>
        <v>3</v>
      </c>
      <c r="AB52" s="1">
        <f t="shared" si="1"/>
        <v>3</v>
      </c>
    </row>
    <row r="53" spans="1:28" ht="15">
      <c r="A53" s="8" t="s">
        <v>83</v>
      </c>
      <c r="B53" s="9"/>
      <c r="C53" s="13" t="s">
        <v>91</v>
      </c>
      <c r="D53" s="10"/>
      <c r="E53" s="10"/>
      <c r="F53" s="9"/>
      <c r="G53" s="8">
        <v>0</v>
      </c>
      <c r="H53" s="10"/>
      <c r="I53" s="9"/>
      <c r="J53" s="4">
        <v>0</v>
      </c>
      <c r="K53" s="8">
        <v>0</v>
      </c>
      <c r="L53" s="10"/>
      <c r="M53" s="9"/>
      <c r="N53" s="8">
        <v>0</v>
      </c>
      <c r="O53" s="10"/>
      <c r="P53" s="9"/>
      <c r="Q53" s="4">
        <v>0</v>
      </c>
      <c r="R53" s="8">
        <v>0</v>
      </c>
      <c r="S53" s="9"/>
      <c r="T53" s="4">
        <v>0</v>
      </c>
      <c r="U53" s="8">
        <v>0</v>
      </c>
      <c r="V53" s="10"/>
      <c r="W53" s="9"/>
      <c r="X53" s="8">
        <v>0</v>
      </c>
      <c r="Y53" s="9"/>
      <c r="Z53" s="4">
        <v>2</v>
      </c>
      <c r="AA53" s="1">
        <f t="shared" si="0"/>
        <v>2</v>
      </c>
      <c r="AB53" s="1">
        <f t="shared" si="1"/>
        <v>2</v>
      </c>
    </row>
    <row r="54" spans="1:28" ht="15">
      <c r="A54" s="8" t="s">
        <v>92</v>
      </c>
      <c r="B54" s="9"/>
      <c r="C54" s="13" t="s">
        <v>93</v>
      </c>
      <c r="D54" s="10"/>
      <c r="E54" s="10"/>
      <c r="F54" s="9"/>
      <c r="G54" s="8">
        <v>0</v>
      </c>
      <c r="H54" s="10"/>
      <c r="I54" s="9"/>
      <c r="J54" s="4">
        <v>0</v>
      </c>
      <c r="K54" s="8">
        <v>0</v>
      </c>
      <c r="L54" s="10"/>
      <c r="M54" s="9"/>
      <c r="N54" s="8">
        <v>0</v>
      </c>
      <c r="O54" s="10"/>
      <c r="P54" s="9"/>
      <c r="Q54" s="4">
        <v>0</v>
      </c>
      <c r="R54" s="8">
        <v>0</v>
      </c>
      <c r="S54" s="9"/>
      <c r="T54" s="4">
        <v>0</v>
      </c>
      <c r="U54" s="8">
        <v>0</v>
      </c>
      <c r="V54" s="10"/>
      <c r="W54" s="9"/>
      <c r="X54" s="8">
        <v>0</v>
      </c>
      <c r="Y54" s="9"/>
      <c r="Z54" s="4">
        <v>0</v>
      </c>
      <c r="AA54" s="1">
        <f t="shared" si="0"/>
        <v>0</v>
      </c>
      <c r="AB54" s="1">
        <f t="shared" si="1"/>
        <v>0</v>
      </c>
    </row>
    <row r="55" spans="1:28" ht="15">
      <c r="A55" s="8" t="s">
        <v>94</v>
      </c>
      <c r="B55" s="9"/>
      <c r="C55" s="13" t="s">
        <v>95</v>
      </c>
      <c r="D55" s="10"/>
      <c r="E55" s="10"/>
      <c r="F55" s="9"/>
      <c r="G55" s="8">
        <v>0</v>
      </c>
      <c r="H55" s="10"/>
      <c r="I55" s="9"/>
      <c r="J55" s="4">
        <v>0</v>
      </c>
      <c r="K55" s="8">
        <v>0</v>
      </c>
      <c r="L55" s="10"/>
      <c r="M55" s="9"/>
      <c r="N55" s="8">
        <v>0</v>
      </c>
      <c r="O55" s="10"/>
      <c r="P55" s="9"/>
      <c r="Q55" s="4">
        <v>0</v>
      </c>
      <c r="R55" s="8">
        <v>0</v>
      </c>
      <c r="S55" s="9"/>
      <c r="T55" s="4">
        <v>0</v>
      </c>
      <c r="U55" s="8">
        <v>0</v>
      </c>
      <c r="V55" s="10"/>
      <c r="W55" s="9"/>
      <c r="X55" s="8">
        <v>0</v>
      </c>
      <c r="Y55" s="9"/>
      <c r="Z55" s="4">
        <v>0</v>
      </c>
      <c r="AA55" s="1">
        <f t="shared" si="0"/>
        <v>0</v>
      </c>
      <c r="AB55" s="1">
        <f t="shared" si="1"/>
        <v>0</v>
      </c>
    </row>
    <row r="56" spans="1:28" ht="15">
      <c r="A56" s="8" t="s">
        <v>96</v>
      </c>
      <c r="B56" s="9"/>
      <c r="C56" s="13" t="s">
        <v>97</v>
      </c>
      <c r="D56" s="10"/>
      <c r="E56" s="10"/>
      <c r="F56" s="9"/>
      <c r="G56" s="8">
        <v>0</v>
      </c>
      <c r="H56" s="10"/>
      <c r="I56" s="9"/>
      <c r="J56" s="4">
        <v>0</v>
      </c>
      <c r="K56" s="8">
        <v>0</v>
      </c>
      <c r="L56" s="10"/>
      <c r="M56" s="9"/>
      <c r="N56" s="8">
        <v>1</v>
      </c>
      <c r="O56" s="10"/>
      <c r="P56" s="9"/>
      <c r="Q56" s="4">
        <v>0</v>
      </c>
      <c r="R56" s="8">
        <v>0</v>
      </c>
      <c r="S56" s="9"/>
      <c r="T56" s="4">
        <v>0</v>
      </c>
      <c r="U56" s="8">
        <v>0</v>
      </c>
      <c r="V56" s="10"/>
      <c r="W56" s="9"/>
      <c r="X56" s="8">
        <v>0</v>
      </c>
      <c r="Y56" s="9"/>
      <c r="Z56" s="4">
        <v>0</v>
      </c>
      <c r="AA56" s="1">
        <f t="shared" si="0"/>
        <v>1</v>
      </c>
      <c r="AB56" s="1">
        <f t="shared" si="1"/>
        <v>1</v>
      </c>
    </row>
    <row r="57" spans="1:28" ht="15">
      <c r="A57" s="8" t="s">
        <v>81</v>
      </c>
      <c r="B57" s="9"/>
      <c r="C57" s="13" t="s">
        <v>98</v>
      </c>
      <c r="D57" s="10"/>
      <c r="E57" s="10"/>
      <c r="F57" s="9"/>
      <c r="G57" s="8">
        <v>0</v>
      </c>
      <c r="H57" s="10"/>
      <c r="I57" s="9"/>
      <c r="J57" s="4">
        <v>0</v>
      </c>
      <c r="K57" s="8">
        <v>1</v>
      </c>
      <c r="L57" s="10"/>
      <c r="M57" s="9"/>
      <c r="N57" s="8">
        <v>5</v>
      </c>
      <c r="O57" s="10"/>
      <c r="P57" s="9"/>
      <c r="Q57" s="4">
        <v>6</v>
      </c>
      <c r="R57" s="8">
        <v>0</v>
      </c>
      <c r="S57" s="9"/>
      <c r="T57" s="4">
        <v>1</v>
      </c>
      <c r="U57" s="8">
        <v>0</v>
      </c>
      <c r="V57" s="10"/>
      <c r="W57" s="9"/>
      <c r="X57" s="8">
        <v>0</v>
      </c>
      <c r="Y57" s="9"/>
      <c r="Z57" s="4">
        <v>1</v>
      </c>
      <c r="AA57" s="1">
        <f t="shared" si="0"/>
        <v>14</v>
      </c>
      <c r="AB57" s="1">
        <f t="shared" si="1"/>
        <v>14</v>
      </c>
    </row>
    <row r="58" spans="1:28" ht="15">
      <c r="A58" s="8" t="s">
        <v>99</v>
      </c>
      <c r="B58" s="9"/>
      <c r="C58" s="13" t="s">
        <v>100</v>
      </c>
      <c r="D58" s="10"/>
      <c r="E58" s="10"/>
      <c r="F58" s="9"/>
      <c r="G58" s="8">
        <v>0</v>
      </c>
      <c r="H58" s="10"/>
      <c r="I58" s="9"/>
      <c r="J58" s="4">
        <v>0</v>
      </c>
      <c r="K58" s="8">
        <v>0</v>
      </c>
      <c r="L58" s="10"/>
      <c r="M58" s="9"/>
      <c r="N58" s="8">
        <v>2</v>
      </c>
      <c r="O58" s="10"/>
      <c r="P58" s="9"/>
      <c r="Q58" s="4">
        <v>0</v>
      </c>
      <c r="R58" s="8">
        <v>1</v>
      </c>
      <c r="S58" s="9"/>
      <c r="T58" s="4">
        <v>4</v>
      </c>
      <c r="U58" s="8">
        <v>0</v>
      </c>
      <c r="V58" s="10"/>
      <c r="W58" s="9"/>
      <c r="X58" s="8">
        <v>0</v>
      </c>
      <c r="Y58" s="9"/>
      <c r="Z58" s="4">
        <v>2</v>
      </c>
      <c r="AA58" s="1">
        <f t="shared" si="0"/>
        <v>9</v>
      </c>
      <c r="AB58" s="1">
        <f t="shared" si="1"/>
        <v>9</v>
      </c>
    </row>
    <row r="59" spans="1:28" ht="15">
      <c r="A59" s="8" t="s">
        <v>101</v>
      </c>
      <c r="B59" s="9"/>
      <c r="C59" s="13" t="s">
        <v>102</v>
      </c>
      <c r="D59" s="10"/>
      <c r="E59" s="10"/>
      <c r="F59" s="9"/>
      <c r="G59" s="8">
        <v>1</v>
      </c>
      <c r="H59" s="10"/>
      <c r="I59" s="9"/>
      <c r="J59" s="4">
        <v>0</v>
      </c>
      <c r="K59" s="8">
        <v>0</v>
      </c>
      <c r="L59" s="10"/>
      <c r="M59" s="9"/>
      <c r="N59" s="8">
        <v>0</v>
      </c>
      <c r="O59" s="10"/>
      <c r="P59" s="9"/>
      <c r="Q59" s="4">
        <v>0</v>
      </c>
      <c r="R59" s="8">
        <v>0</v>
      </c>
      <c r="S59" s="9"/>
      <c r="T59" s="4">
        <v>0</v>
      </c>
      <c r="U59" s="8">
        <v>0</v>
      </c>
      <c r="V59" s="10"/>
      <c r="W59" s="9"/>
      <c r="X59" s="8">
        <v>0</v>
      </c>
      <c r="Y59" s="9"/>
      <c r="Z59" s="4">
        <v>0</v>
      </c>
      <c r="AA59" s="1">
        <f t="shared" si="0"/>
        <v>1</v>
      </c>
      <c r="AB59" s="1">
        <f t="shared" si="1"/>
        <v>1</v>
      </c>
    </row>
    <row r="60" spans="1:28" ht="15">
      <c r="A60" s="8" t="s">
        <v>103</v>
      </c>
      <c r="B60" s="9"/>
      <c r="C60" s="13" t="s">
        <v>104</v>
      </c>
      <c r="D60" s="10"/>
      <c r="E60" s="10"/>
      <c r="F60" s="9"/>
      <c r="G60" s="8">
        <v>0</v>
      </c>
      <c r="H60" s="10"/>
      <c r="I60" s="9"/>
      <c r="J60" s="4">
        <v>0</v>
      </c>
      <c r="K60" s="8">
        <v>0</v>
      </c>
      <c r="L60" s="10"/>
      <c r="M60" s="9"/>
      <c r="N60" s="8">
        <v>0</v>
      </c>
      <c r="O60" s="10"/>
      <c r="P60" s="9"/>
      <c r="Q60" s="4">
        <v>0</v>
      </c>
      <c r="R60" s="8">
        <v>0</v>
      </c>
      <c r="S60" s="9"/>
      <c r="T60" s="4">
        <v>0</v>
      </c>
      <c r="U60" s="8">
        <v>0</v>
      </c>
      <c r="V60" s="10"/>
      <c r="W60" s="9"/>
      <c r="X60" s="8">
        <v>0</v>
      </c>
      <c r="Y60" s="9"/>
      <c r="Z60" s="4">
        <v>0</v>
      </c>
      <c r="AA60" s="1">
        <f t="shared" si="0"/>
        <v>0</v>
      </c>
      <c r="AB60" s="1">
        <f t="shared" si="1"/>
        <v>0</v>
      </c>
    </row>
    <row r="61" spans="1:28" ht="15">
      <c r="A61" s="8" t="s">
        <v>80</v>
      </c>
      <c r="B61" s="9"/>
      <c r="C61" s="13" t="s">
        <v>105</v>
      </c>
      <c r="D61" s="10"/>
      <c r="E61" s="10"/>
      <c r="F61" s="9"/>
      <c r="G61" s="8">
        <v>0</v>
      </c>
      <c r="H61" s="10"/>
      <c r="I61" s="9"/>
      <c r="J61" s="4">
        <v>0</v>
      </c>
      <c r="K61" s="8">
        <v>0</v>
      </c>
      <c r="L61" s="10"/>
      <c r="M61" s="9"/>
      <c r="N61" s="8">
        <v>3</v>
      </c>
      <c r="O61" s="10"/>
      <c r="P61" s="9"/>
      <c r="Q61" s="4">
        <v>0</v>
      </c>
      <c r="R61" s="8">
        <v>0</v>
      </c>
      <c r="S61" s="9"/>
      <c r="T61" s="4">
        <v>2</v>
      </c>
      <c r="U61" s="8">
        <v>1</v>
      </c>
      <c r="V61" s="10"/>
      <c r="W61" s="9"/>
      <c r="X61" s="8">
        <v>0</v>
      </c>
      <c r="Y61" s="9"/>
      <c r="Z61" s="4">
        <v>1</v>
      </c>
      <c r="AA61" s="1">
        <f t="shared" si="0"/>
        <v>7</v>
      </c>
      <c r="AB61" s="1">
        <f t="shared" si="1"/>
        <v>7</v>
      </c>
    </row>
    <row r="62" spans="1:28" ht="15">
      <c r="A62" s="8" t="s">
        <v>106</v>
      </c>
      <c r="B62" s="9"/>
      <c r="C62" s="13" t="s">
        <v>107</v>
      </c>
      <c r="D62" s="10"/>
      <c r="E62" s="10"/>
      <c r="F62" s="9"/>
      <c r="G62" s="8">
        <v>0</v>
      </c>
      <c r="H62" s="10"/>
      <c r="I62" s="9"/>
      <c r="J62" s="4">
        <v>0</v>
      </c>
      <c r="K62" s="8">
        <v>0</v>
      </c>
      <c r="L62" s="10"/>
      <c r="M62" s="9"/>
      <c r="N62" s="8">
        <v>0</v>
      </c>
      <c r="O62" s="10"/>
      <c r="P62" s="9"/>
      <c r="Q62" s="4">
        <v>0</v>
      </c>
      <c r="R62" s="8">
        <v>0</v>
      </c>
      <c r="S62" s="9"/>
      <c r="T62" s="4">
        <v>0</v>
      </c>
      <c r="U62" s="8">
        <v>0</v>
      </c>
      <c r="V62" s="10"/>
      <c r="W62" s="9"/>
      <c r="X62" s="8">
        <v>0</v>
      </c>
      <c r="Y62" s="9"/>
      <c r="Z62" s="4">
        <v>0</v>
      </c>
      <c r="AA62" s="1">
        <f t="shared" si="0"/>
        <v>0</v>
      </c>
      <c r="AB62" s="1">
        <f t="shared" si="1"/>
        <v>0</v>
      </c>
    </row>
    <row r="63" spans="1:28" ht="15">
      <c r="A63" s="8" t="s">
        <v>108</v>
      </c>
      <c r="B63" s="9"/>
      <c r="C63" s="13" t="s">
        <v>109</v>
      </c>
      <c r="D63" s="10"/>
      <c r="E63" s="10"/>
      <c r="F63" s="9"/>
      <c r="G63" s="8">
        <v>0</v>
      </c>
      <c r="H63" s="10"/>
      <c r="I63" s="9"/>
      <c r="J63" s="4">
        <v>0</v>
      </c>
      <c r="K63" s="8">
        <v>0</v>
      </c>
      <c r="L63" s="10"/>
      <c r="M63" s="9"/>
      <c r="N63" s="8">
        <v>0</v>
      </c>
      <c r="O63" s="10"/>
      <c r="P63" s="9"/>
      <c r="Q63" s="4">
        <v>0</v>
      </c>
      <c r="R63" s="8">
        <v>0</v>
      </c>
      <c r="S63" s="9"/>
      <c r="T63" s="4">
        <v>0</v>
      </c>
      <c r="U63" s="8">
        <v>0</v>
      </c>
      <c r="V63" s="10"/>
      <c r="W63" s="9"/>
      <c r="X63" s="8">
        <v>0</v>
      </c>
      <c r="Y63" s="9"/>
      <c r="Z63" s="4">
        <v>0</v>
      </c>
      <c r="AA63" s="1">
        <f t="shared" si="0"/>
        <v>0</v>
      </c>
      <c r="AB63" s="1">
        <f t="shared" si="1"/>
        <v>0</v>
      </c>
    </row>
    <row r="64" spans="1:28" ht="15">
      <c r="A64" s="8" t="s">
        <v>110</v>
      </c>
      <c r="B64" s="9"/>
      <c r="C64" s="13" t="s">
        <v>111</v>
      </c>
      <c r="D64" s="10"/>
      <c r="E64" s="10"/>
      <c r="F64" s="9"/>
      <c r="G64" s="8">
        <v>0</v>
      </c>
      <c r="H64" s="10"/>
      <c r="I64" s="9"/>
      <c r="J64" s="4">
        <v>1</v>
      </c>
      <c r="K64" s="8">
        <v>0</v>
      </c>
      <c r="L64" s="10"/>
      <c r="M64" s="9"/>
      <c r="N64" s="8">
        <v>0</v>
      </c>
      <c r="O64" s="10"/>
      <c r="P64" s="9"/>
      <c r="Q64" s="4">
        <v>1</v>
      </c>
      <c r="R64" s="8">
        <v>0</v>
      </c>
      <c r="S64" s="9"/>
      <c r="T64" s="4">
        <v>0</v>
      </c>
      <c r="U64" s="8">
        <v>0</v>
      </c>
      <c r="V64" s="10"/>
      <c r="W64" s="9"/>
      <c r="X64" s="8">
        <v>0</v>
      </c>
      <c r="Y64" s="9"/>
      <c r="Z64" s="4">
        <v>0</v>
      </c>
      <c r="AA64" s="1">
        <f t="shared" si="0"/>
        <v>2</v>
      </c>
      <c r="AB64" s="1">
        <f t="shared" si="1"/>
        <v>2</v>
      </c>
    </row>
    <row r="65" spans="1:28" ht="15">
      <c r="A65" s="8" t="s">
        <v>112</v>
      </c>
      <c r="B65" s="9"/>
      <c r="C65" s="13" t="s">
        <v>113</v>
      </c>
      <c r="D65" s="10"/>
      <c r="E65" s="10"/>
      <c r="F65" s="9"/>
      <c r="G65" s="8">
        <v>0</v>
      </c>
      <c r="H65" s="10"/>
      <c r="I65" s="9"/>
      <c r="J65" s="4">
        <v>0</v>
      </c>
      <c r="K65" s="8">
        <v>0</v>
      </c>
      <c r="L65" s="10"/>
      <c r="M65" s="9"/>
      <c r="N65" s="8">
        <v>2</v>
      </c>
      <c r="O65" s="10"/>
      <c r="P65" s="9"/>
      <c r="Q65" s="4">
        <v>0</v>
      </c>
      <c r="R65" s="8">
        <v>0</v>
      </c>
      <c r="S65" s="9"/>
      <c r="T65" s="4">
        <v>1</v>
      </c>
      <c r="U65" s="8">
        <v>1</v>
      </c>
      <c r="V65" s="10"/>
      <c r="W65" s="9"/>
      <c r="X65" s="8">
        <v>2</v>
      </c>
      <c r="Y65" s="9"/>
      <c r="Z65" s="4">
        <v>0</v>
      </c>
      <c r="AA65" s="1">
        <f t="shared" si="0"/>
        <v>6</v>
      </c>
      <c r="AB65" s="1">
        <f t="shared" si="1"/>
        <v>6</v>
      </c>
    </row>
    <row r="66" spans="1:28" ht="15">
      <c r="A66" s="8" t="s">
        <v>114</v>
      </c>
      <c r="B66" s="9"/>
      <c r="C66" s="13" t="s">
        <v>115</v>
      </c>
      <c r="D66" s="10"/>
      <c r="E66" s="10"/>
      <c r="F66" s="9"/>
      <c r="G66" s="8">
        <v>66</v>
      </c>
      <c r="H66" s="10"/>
      <c r="I66" s="9"/>
      <c r="J66" s="4">
        <v>29</v>
      </c>
      <c r="K66" s="8">
        <v>49</v>
      </c>
      <c r="L66" s="10"/>
      <c r="M66" s="9"/>
      <c r="N66" s="8">
        <v>145</v>
      </c>
      <c r="O66" s="10"/>
      <c r="P66" s="9"/>
      <c r="Q66" s="4">
        <v>78</v>
      </c>
      <c r="R66" s="8">
        <v>54</v>
      </c>
      <c r="S66" s="9"/>
      <c r="T66" s="4">
        <v>32</v>
      </c>
      <c r="U66" s="8">
        <v>30</v>
      </c>
      <c r="V66" s="10"/>
      <c r="W66" s="9"/>
      <c r="X66" s="8">
        <v>135</v>
      </c>
      <c r="Y66" s="9"/>
      <c r="Z66" s="4">
        <v>190</v>
      </c>
      <c r="AA66" s="1">
        <f t="shared" si="0"/>
        <v>808</v>
      </c>
      <c r="AB66" s="1">
        <f t="shared" si="1"/>
        <v>808</v>
      </c>
    </row>
    <row r="67" spans="1:28" ht="15">
      <c r="A67" s="8" t="s">
        <v>118</v>
      </c>
      <c r="B67" s="9"/>
      <c r="C67" s="13" t="s">
        <v>119</v>
      </c>
      <c r="D67" s="10"/>
      <c r="E67" s="10"/>
      <c r="F67" s="9"/>
      <c r="G67" s="8">
        <v>2</v>
      </c>
      <c r="H67" s="10"/>
      <c r="I67" s="9"/>
      <c r="J67" s="4">
        <v>12</v>
      </c>
      <c r="K67" s="8">
        <v>2</v>
      </c>
      <c r="L67" s="10"/>
      <c r="M67" s="9"/>
      <c r="N67" s="8">
        <v>2</v>
      </c>
      <c r="O67" s="10"/>
      <c r="P67" s="9"/>
      <c r="Q67" s="4">
        <v>7</v>
      </c>
      <c r="R67" s="8">
        <v>28</v>
      </c>
      <c r="S67" s="9"/>
      <c r="T67" s="4">
        <v>13</v>
      </c>
      <c r="U67" s="8">
        <v>11</v>
      </c>
      <c r="V67" s="10"/>
      <c r="W67" s="9"/>
      <c r="X67" s="8">
        <v>43</v>
      </c>
      <c r="Y67" s="9"/>
      <c r="Z67" s="4">
        <v>35</v>
      </c>
      <c r="AA67" s="1">
        <f t="shared" si="0"/>
        <v>155</v>
      </c>
      <c r="AB67" s="1">
        <f t="shared" si="1"/>
        <v>155</v>
      </c>
    </row>
    <row r="68" spans="1:28" ht="15">
      <c r="A68" s="8" t="s">
        <v>120</v>
      </c>
      <c r="B68" s="9"/>
      <c r="C68" s="13" t="s">
        <v>121</v>
      </c>
      <c r="D68" s="10"/>
      <c r="E68" s="10"/>
      <c r="F68" s="9"/>
      <c r="G68" s="8">
        <v>1</v>
      </c>
      <c r="H68" s="10"/>
      <c r="I68" s="9"/>
      <c r="J68" s="4">
        <v>0</v>
      </c>
      <c r="K68" s="8">
        <v>1</v>
      </c>
      <c r="L68" s="10"/>
      <c r="M68" s="9"/>
      <c r="N68" s="8">
        <v>0</v>
      </c>
      <c r="O68" s="10"/>
      <c r="P68" s="9"/>
      <c r="Q68" s="4">
        <v>0</v>
      </c>
      <c r="R68" s="8">
        <v>0</v>
      </c>
      <c r="S68" s="9"/>
      <c r="T68" s="4">
        <v>0</v>
      </c>
      <c r="U68" s="8">
        <v>0</v>
      </c>
      <c r="V68" s="10"/>
      <c r="W68" s="9"/>
      <c r="X68" s="8">
        <v>0</v>
      </c>
      <c r="Y68" s="9"/>
      <c r="Z68" s="4">
        <v>0</v>
      </c>
      <c r="AA68" s="1">
        <f t="shared" si="0"/>
        <v>2</v>
      </c>
      <c r="AB68" s="1">
        <f t="shared" si="1"/>
        <v>2</v>
      </c>
    </row>
    <row r="69" spans="1:28" ht="15">
      <c r="A69" s="8" t="s">
        <v>79</v>
      </c>
      <c r="B69" s="9"/>
      <c r="C69" s="13" t="s">
        <v>122</v>
      </c>
      <c r="D69" s="10"/>
      <c r="E69" s="10"/>
      <c r="F69" s="9"/>
      <c r="G69" s="8">
        <v>0</v>
      </c>
      <c r="H69" s="10"/>
      <c r="I69" s="9"/>
      <c r="J69" s="4">
        <v>0</v>
      </c>
      <c r="K69" s="8">
        <v>0</v>
      </c>
      <c r="L69" s="10"/>
      <c r="M69" s="9"/>
      <c r="N69" s="8">
        <v>0</v>
      </c>
      <c r="O69" s="10"/>
      <c r="P69" s="9"/>
      <c r="Q69" s="4">
        <v>0</v>
      </c>
      <c r="R69" s="8">
        <v>0</v>
      </c>
      <c r="S69" s="9"/>
      <c r="T69" s="4">
        <v>0</v>
      </c>
      <c r="U69" s="8">
        <v>0</v>
      </c>
      <c r="V69" s="10"/>
      <c r="W69" s="9"/>
      <c r="X69" s="8">
        <v>0</v>
      </c>
      <c r="Y69" s="9"/>
      <c r="Z69" s="4">
        <v>0</v>
      </c>
      <c r="AA69" s="1">
        <f t="shared" si="0"/>
        <v>0</v>
      </c>
      <c r="AB69" s="1">
        <f t="shared" si="1"/>
        <v>0</v>
      </c>
    </row>
    <row r="70" spans="1:28" ht="15">
      <c r="A70" s="8" t="s">
        <v>78</v>
      </c>
      <c r="B70" s="9"/>
      <c r="C70" s="13" t="s">
        <v>123</v>
      </c>
      <c r="D70" s="10"/>
      <c r="E70" s="10"/>
      <c r="F70" s="9"/>
      <c r="G70" s="8">
        <v>0</v>
      </c>
      <c r="H70" s="10"/>
      <c r="I70" s="9"/>
      <c r="J70" s="4">
        <v>0</v>
      </c>
      <c r="K70" s="8">
        <v>0</v>
      </c>
      <c r="L70" s="10"/>
      <c r="M70" s="9"/>
      <c r="N70" s="8">
        <v>0</v>
      </c>
      <c r="O70" s="10"/>
      <c r="P70" s="9"/>
      <c r="Q70" s="4">
        <v>0</v>
      </c>
      <c r="R70" s="8">
        <v>0</v>
      </c>
      <c r="S70" s="9"/>
      <c r="T70" s="4">
        <v>0</v>
      </c>
      <c r="U70" s="8">
        <v>0</v>
      </c>
      <c r="V70" s="10"/>
      <c r="W70" s="9"/>
      <c r="X70" s="8">
        <v>0</v>
      </c>
      <c r="Y70" s="9"/>
      <c r="Z70" s="4">
        <v>0</v>
      </c>
      <c r="AA70" s="1">
        <f t="shared" si="0"/>
        <v>0</v>
      </c>
      <c r="AB70" s="1">
        <f t="shared" si="1"/>
        <v>0</v>
      </c>
    </row>
    <row r="71" spans="1:28" ht="15">
      <c r="A71" s="8" t="s">
        <v>124</v>
      </c>
      <c r="B71" s="9"/>
      <c r="C71" s="13" t="s">
        <v>125</v>
      </c>
      <c r="D71" s="10"/>
      <c r="E71" s="10"/>
      <c r="F71" s="9"/>
      <c r="G71" s="8">
        <v>1</v>
      </c>
      <c r="H71" s="10"/>
      <c r="I71" s="9"/>
      <c r="J71" s="4">
        <v>0</v>
      </c>
      <c r="K71" s="8">
        <v>0</v>
      </c>
      <c r="L71" s="10"/>
      <c r="M71" s="9"/>
      <c r="N71" s="8">
        <v>0</v>
      </c>
      <c r="O71" s="10"/>
      <c r="P71" s="9"/>
      <c r="Q71" s="4">
        <v>0</v>
      </c>
      <c r="R71" s="8">
        <v>2</v>
      </c>
      <c r="S71" s="9"/>
      <c r="T71" s="4">
        <v>0</v>
      </c>
      <c r="U71" s="8">
        <v>0</v>
      </c>
      <c r="V71" s="10"/>
      <c r="W71" s="9"/>
      <c r="X71" s="8">
        <v>0</v>
      </c>
      <c r="Y71" s="9"/>
      <c r="Z71" s="4">
        <v>0</v>
      </c>
      <c r="AA71" s="1">
        <f t="shared" si="0"/>
        <v>3</v>
      </c>
      <c r="AB71" s="1">
        <f t="shared" si="1"/>
        <v>3</v>
      </c>
    </row>
    <row r="72" spans="1:28" ht="15">
      <c r="A72" s="8" t="s">
        <v>126</v>
      </c>
      <c r="B72" s="9"/>
      <c r="C72" s="13" t="s">
        <v>127</v>
      </c>
      <c r="D72" s="10"/>
      <c r="E72" s="10"/>
      <c r="F72" s="9"/>
      <c r="G72" s="8">
        <v>3</v>
      </c>
      <c r="H72" s="10"/>
      <c r="I72" s="9"/>
      <c r="J72" s="4">
        <v>1</v>
      </c>
      <c r="K72" s="8">
        <v>2</v>
      </c>
      <c r="L72" s="10"/>
      <c r="M72" s="9"/>
      <c r="N72" s="8">
        <v>1</v>
      </c>
      <c r="O72" s="10"/>
      <c r="P72" s="9"/>
      <c r="Q72" s="4">
        <v>0</v>
      </c>
      <c r="R72" s="8">
        <v>9</v>
      </c>
      <c r="S72" s="9"/>
      <c r="T72" s="4">
        <v>3</v>
      </c>
      <c r="U72" s="8">
        <v>0</v>
      </c>
      <c r="V72" s="10"/>
      <c r="W72" s="9"/>
      <c r="X72" s="8">
        <v>5</v>
      </c>
      <c r="Y72" s="9"/>
      <c r="Z72" s="4">
        <v>1</v>
      </c>
      <c r="AA72" s="1">
        <f t="shared" si="0"/>
        <v>25</v>
      </c>
      <c r="AB72" s="1">
        <f t="shared" si="1"/>
        <v>25</v>
      </c>
    </row>
    <row r="73" spans="1:28" ht="15">
      <c r="A73" s="8" t="s">
        <v>128</v>
      </c>
      <c r="B73" s="9"/>
      <c r="C73" s="13" t="s">
        <v>129</v>
      </c>
      <c r="D73" s="10"/>
      <c r="E73" s="10"/>
      <c r="F73" s="9"/>
      <c r="G73" s="8">
        <v>0</v>
      </c>
      <c r="H73" s="10"/>
      <c r="I73" s="9"/>
      <c r="J73" s="4">
        <v>0</v>
      </c>
      <c r="K73" s="8">
        <v>0</v>
      </c>
      <c r="L73" s="10"/>
      <c r="M73" s="9"/>
      <c r="N73" s="8">
        <v>0</v>
      </c>
      <c r="O73" s="10"/>
      <c r="P73" s="9"/>
      <c r="Q73" s="4">
        <v>0</v>
      </c>
      <c r="R73" s="8">
        <v>0</v>
      </c>
      <c r="S73" s="9"/>
      <c r="T73" s="4">
        <v>0</v>
      </c>
      <c r="U73" s="8">
        <v>0</v>
      </c>
      <c r="V73" s="10"/>
      <c r="W73" s="9"/>
      <c r="X73" s="8">
        <v>0</v>
      </c>
      <c r="Y73" s="9"/>
      <c r="Z73" s="4">
        <v>0</v>
      </c>
      <c r="AA73" s="1">
        <f t="shared" si="0"/>
        <v>0</v>
      </c>
      <c r="AB73" s="1">
        <f t="shared" si="1"/>
        <v>0</v>
      </c>
    </row>
    <row r="74" spans="1:28" ht="15">
      <c r="A74" s="8" t="s">
        <v>130</v>
      </c>
      <c r="B74" s="9"/>
      <c r="C74" s="13" t="s">
        <v>131</v>
      </c>
      <c r="D74" s="10"/>
      <c r="E74" s="10"/>
      <c r="F74" s="9"/>
      <c r="G74" s="8">
        <v>0</v>
      </c>
      <c r="H74" s="10"/>
      <c r="I74" s="9"/>
      <c r="J74" s="4">
        <v>0</v>
      </c>
      <c r="K74" s="8">
        <v>0</v>
      </c>
      <c r="L74" s="10"/>
      <c r="M74" s="9"/>
      <c r="N74" s="8">
        <v>0</v>
      </c>
      <c r="O74" s="10"/>
      <c r="P74" s="9"/>
      <c r="Q74" s="4">
        <v>0</v>
      </c>
      <c r="R74" s="8">
        <v>0</v>
      </c>
      <c r="S74" s="9"/>
      <c r="T74" s="4">
        <v>0</v>
      </c>
      <c r="U74" s="8">
        <v>0</v>
      </c>
      <c r="V74" s="10"/>
      <c r="W74" s="9"/>
      <c r="X74" s="8">
        <v>0</v>
      </c>
      <c r="Y74" s="9"/>
      <c r="Z74" s="4">
        <v>0</v>
      </c>
      <c r="AA74" s="1">
        <f t="shared" si="0"/>
        <v>0</v>
      </c>
      <c r="AB74" s="1">
        <f t="shared" si="1"/>
        <v>0</v>
      </c>
    </row>
    <row r="75" spans="1:28" ht="15">
      <c r="A75" s="8" t="s">
        <v>132</v>
      </c>
      <c r="B75" s="9"/>
      <c r="C75" s="13" t="s">
        <v>133</v>
      </c>
      <c r="D75" s="10"/>
      <c r="E75" s="10"/>
      <c r="F75" s="9"/>
      <c r="G75" s="8">
        <v>1</v>
      </c>
      <c r="H75" s="10"/>
      <c r="I75" s="9"/>
      <c r="J75" s="4">
        <v>0</v>
      </c>
      <c r="K75" s="8">
        <v>0</v>
      </c>
      <c r="L75" s="10"/>
      <c r="M75" s="9"/>
      <c r="N75" s="8">
        <v>0</v>
      </c>
      <c r="O75" s="10"/>
      <c r="P75" s="9"/>
      <c r="Q75" s="4">
        <v>5</v>
      </c>
      <c r="R75" s="8">
        <v>1</v>
      </c>
      <c r="S75" s="9"/>
      <c r="T75" s="4">
        <v>5</v>
      </c>
      <c r="U75" s="8">
        <v>0</v>
      </c>
      <c r="V75" s="10"/>
      <c r="W75" s="9"/>
      <c r="X75" s="8">
        <v>0</v>
      </c>
      <c r="Y75" s="9"/>
      <c r="Z75" s="4">
        <v>2</v>
      </c>
      <c r="AA75" s="1">
        <f t="shared" si="0"/>
        <v>14</v>
      </c>
      <c r="AB75" s="1">
        <f t="shared" si="1"/>
        <v>14</v>
      </c>
    </row>
    <row r="76" spans="1:28" ht="15">
      <c r="A76" s="8" t="s">
        <v>134</v>
      </c>
      <c r="B76" s="9"/>
      <c r="C76" s="13" t="s">
        <v>135</v>
      </c>
      <c r="D76" s="10"/>
      <c r="E76" s="10"/>
      <c r="F76" s="9"/>
      <c r="G76" s="8">
        <v>1</v>
      </c>
      <c r="H76" s="10"/>
      <c r="I76" s="9"/>
      <c r="J76" s="4">
        <v>0</v>
      </c>
      <c r="K76" s="8">
        <v>0</v>
      </c>
      <c r="L76" s="10"/>
      <c r="M76" s="9"/>
      <c r="N76" s="8">
        <v>0</v>
      </c>
      <c r="O76" s="10"/>
      <c r="P76" s="9"/>
      <c r="Q76" s="4">
        <v>1</v>
      </c>
      <c r="R76" s="8">
        <v>6</v>
      </c>
      <c r="S76" s="9"/>
      <c r="T76" s="4">
        <v>0</v>
      </c>
      <c r="U76" s="8">
        <v>0</v>
      </c>
      <c r="V76" s="10"/>
      <c r="W76" s="9"/>
      <c r="X76" s="8">
        <v>0</v>
      </c>
      <c r="Y76" s="9"/>
      <c r="Z76" s="4">
        <v>0</v>
      </c>
      <c r="AA76" s="1">
        <f t="shared" si="0"/>
        <v>8</v>
      </c>
      <c r="AB76" s="1">
        <f t="shared" si="1"/>
        <v>8</v>
      </c>
    </row>
    <row r="77" spans="1:28" ht="15">
      <c r="A77" s="8" t="s">
        <v>136</v>
      </c>
      <c r="B77" s="9"/>
      <c r="C77" s="13" t="s">
        <v>137</v>
      </c>
      <c r="D77" s="10"/>
      <c r="E77" s="10"/>
      <c r="F77" s="9"/>
      <c r="G77" s="8">
        <v>0</v>
      </c>
      <c r="H77" s="10"/>
      <c r="I77" s="9"/>
      <c r="J77" s="4">
        <v>0</v>
      </c>
      <c r="K77" s="8">
        <v>0</v>
      </c>
      <c r="L77" s="10"/>
      <c r="M77" s="9"/>
      <c r="N77" s="8">
        <v>0</v>
      </c>
      <c r="O77" s="10"/>
      <c r="P77" s="9"/>
      <c r="Q77" s="4">
        <v>0</v>
      </c>
      <c r="R77" s="8">
        <v>0</v>
      </c>
      <c r="S77" s="9"/>
      <c r="T77" s="4">
        <v>0</v>
      </c>
      <c r="U77" s="8">
        <v>0</v>
      </c>
      <c r="V77" s="10"/>
      <c r="W77" s="9"/>
      <c r="X77" s="8">
        <v>0</v>
      </c>
      <c r="Y77" s="9"/>
      <c r="Z77" s="4">
        <v>0</v>
      </c>
      <c r="AA77" s="1">
        <f t="shared" si="0"/>
        <v>0</v>
      </c>
      <c r="AB77" s="1">
        <f t="shared" si="1"/>
        <v>0</v>
      </c>
    </row>
    <row r="78" spans="1:28" ht="15">
      <c r="A78" s="8" t="s">
        <v>138</v>
      </c>
      <c r="B78" s="9"/>
      <c r="C78" s="13" t="s">
        <v>139</v>
      </c>
      <c r="D78" s="10"/>
      <c r="E78" s="10"/>
      <c r="F78" s="9"/>
      <c r="G78" s="8">
        <v>10</v>
      </c>
      <c r="H78" s="10"/>
      <c r="I78" s="9"/>
      <c r="J78" s="4">
        <v>0</v>
      </c>
      <c r="K78" s="8">
        <v>0</v>
      </c>
      <c r="L78" s="10"/>
      <c r="M78" s="9"/>
      <c r="N78" s="8">
        <v>0</v>
      </c>
      <c r="O78" s="10"/>
      <c r="P78" s="9"/>
      <c r="Q78" s="4">
        <v>0</v>
      </c>
      <c r="R78" s="8">
        <v>0</v>
      </c>
      <c r="S78" s="9"/>
      <c r="T78" s="4">
        <v>0</v>
      </c>
      <c r="U78" s="8">
        <v>0</v>
      </c>
      <c r="V78" s="10"/>
      <c r="W78" s="9"/>
      <c r="X78" s="8">
        <v>0</v>
      </c>
      <c r="Y78" s="9"/>
      <c r="Z78" s="4">
        <v>3</v>
      </c>
      <c r="AA78" s="1">
        <f t="shared" si="0"/>
        <v>13</v>
      </c>
      <c r="AB78" s="1">
        <f t="shared" si="1"/>
        <v>13</v>
      </c>
    </row>
    <row r="79" spans="1:28" ht="15">
      <c r="A79" s="8" t="s">
        <v>140</v>
      </c>
      <c r="B79" s="9"/>
      <c r="C79" s="13" t="s">
        <v>141</v>
      </c>
      <c r="D79" s="10"/>
      <c r="E79" s="10"/>
      <c r="F79" s="9"/>
      <c r="G79" s="8">
        <v>0</v>
      </c>
      <c r="H79" s="10"/>
      <c r="I79" s="9"/>
      <c r="J79" s="4">
        <v>0</v>
      </c>
      <c r="K79" s="8">
        <v>0</v>
      </c>
      <c r="L79" s="10"/>
      <c r="M79" s="9"/>
      <c r="N79" s="8">
        <v>1</v>
      </c>
      <c r="O79" s="10"/>
      <c r="P79" s="9"/>
      <c r="Q79" s="4">
        <v>9</v>
      </c>
      <c r="R79" s="8">
        <v>8</v>
      </c>
      <c r="S79" s="9"/>
      <c r="T79" s="4">
        <v>0</v>
      </c>
      <c r="U79" s="8">
        <v>0</v>
      </c>
      <c r="V79" s="10"/>
      <c r="W79" s="9"/>
      <c r="X79" s="8">
        <v>0</v>
      </c>
      <c r="Y79" s="9"/>
      <c r="Z79" s="4">
        <v>0</v>
      </c>
      <c r="AA79" s="1">
        <f t="shared" si="0"/>
        <v>18</v>
      </c>
      <c r="AB79" s="1">
        <f t="shared" si="1"/>
        <v>18</v>
      </c>
    </row>
    <row r="80" spans="1:28" ht="15">
      <c r="A80" s="8" t="s">
        <v>142</v>
      </c>
      <c r="B80" s="9"/>
      <c r="C80" s="13" t="s">
        <v>143</v>
      </c>
      <c r="D80" s="10"/>
      <c r="E80" s="10"/>
      <c r="F80" s="9"/>
      <c r="G80" s="8">
        <v>0</v>
      </c>
      <c r="H80" s="10"/>
      <c r="I80" s="9"/>
      <c r="J80" s="4">
        <v>0</v>
      </c>
      <c r="K80" s="8">
        <v>0</v>
      </c>
      <c r="L80" s="10"/>
      <c r="M80" s="9"/>
      <c r="N80" s="8">
        <v>0</v>
      </c>
      <c r="O80" s="10"/>
      <c r="P80" s="9"/>
      <c r="Q80" s="4">
        <v>0</v>
      </c>
      <c r="R80" s="8">
        <v>0</v>
      </c>
      <c r="S80" s="9"/>
      <c r="T80" s="4">
        <v>0</v>
      </c>
      <c r="U80" s="8">
        <v>0</v>
      </c>
      <c r="V80" s="10"/>
      <c r="W80" s="9"/>
      <c r="X80" s="8">
        <v>0</v>
      </c>
      <c r="Y80" s="9"/>
      <c r="Z80" s="4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8" t="s">
        <v>144</v>
      </c>
      <c r="B81" s="9"/>
      <c r="C81" s="13" t="s">
        <v>145</v>
      </c>
      <c r="D81" s="10"/>
      <c r="E81" s="10"/>
      <c r="F81" s="9"/>
      <c r="G81" s="8">
        <v>0</v>
      </c>
      <c r="H81" s="10"/>
      <c r="I81" s="9"/>
      <c r="J81" s="4">
        <v>0</v>
      </c>
      <c r="K81" s="8">
        <v>0</v>
      </c>
      <c r="L81" s="10"/>
      <c r="M81" s="9"/>
      <c r="N81" s="8">
        <v>0</v>
      </c>
      <c r="O81" s="10"/>
      <c r="P81" s="9"/>
      <c r="Q81" s="4">
        <v>0</v>
      </c>
      <c r="R81" s="8">
        <v>0</v>
      </c>
      <c r="S81" s="9"/>
      <c r="T81" s="4">
        <v>0</v>
      </c>
      <c r="U81" s="8">
        <v>0</v>
      </c>
      <c r="V81" s="10"/>
      <c r="W81" s="9"/>
      <c r="X81" s="8">
        <v>0</v>
      </c>
      <c r="Y81" s="9"/>
      <c r="Z81" s="4">
        <v>0</v>
      </c>
      <c r="AA81" s="1">
        <f t="shared" si="2"/>
        <v>0</v>
      </c>
      <c r="AB81" s="1">
        <f t="shared" si="3"/>
        <v>0</v>
      </c>
    </row>
    <row r="82" spans="1:28" ht="15">
      <c r="A82" s="8" t="s">
        <v>146</v>
      </c>
      <c r="B82" s="9"/>
      <c r="C82" s="13" t="s">
        <v>147</v>
      </c>
      <c r="D82" s="10"/>
      <c r="E82" s="10"/>
      <c r="F82" s="9"/>
      <c r="G82" s="8">
        <v>0</v>
      </c>
      <c r="H82" s="10"/>
      <c r="I82" s="9"/>
      <c r="J82" s="4">
        <v>0</v>
      </c>
      <c r="K82" s="8">
        <v>0</v>
      </c>
      <c r="L82" s="10"/>
      <c r="M82" s="9"/>
      <c r="N82" s="8">
        <v>0</v>
      </c>
      <c r="O82" s="10"/>
      <c r="P82" s="9"/>
      <c r="Q82" s="4">
        <v>0</v>
      </c>
      <c r="R82" s="8">
        <v>0</v>
      </c>
      <c r="S82" s="9"/>
      <c r="T82" s="4">
        <v>0</v>
      </c>
      <c r="U82" s="8">
        <v>0</v>
      </c>
      <c r="V82" s="10"/>
      <c r="W82" s="9"/>
      <c r="X82" s="8">
        <v>0</v>
      </c>
      <c r="Y82" s="9"/>
      <c r="Z82" s="4">
        <v>0</v>
      </c>
      <c r="AA82" s="1">
        <f t="shared" si="2"/>
        <v>0</v>
      </c>
      <c r="AB82" s="1">
        <f t="shared" si="3"/>
        <v>0</v>
      </c>
    </row>
    <row r="83" spans="1:28" ht="15">
      <c r="A83" s="8" t="s">
        <v>148</v>
      </c>
      <c r="B83" s="9"/>
      <c r="C83" s="13" t="s">
        <v>149</v>
      </c>
      <c r="D83" s="10"/>
      <c r="E83" s="10"/>
      <c r="F83" s="9"/>
      <c r="G83" s="8">
        <v>0</v>
      </c>
      <c r="H83" s="10"/>
      <c r="I83" s="9"/>
      <c r="J83" s="4">
        <v>0</v>
      </c>
      <c r="K83" s="8">
        <v>0</v>
      </c>
      <c r="L83" s="10"/>
      <c r="M83" s="9"/>
      <c r="N83" s="8">
        <v>0</v>
      </c>
      <c r="O83" s="10"/>
      <c r="P83" s="9"/>
      <c r="Q83" s="4">
        <v>0</v>
      </c>
      <c r="R83" s="8">
        <v>0</v>
      </c>
      <c r="S83" s="9"/>
      <c r="T83" s="4">
        <v>0</v>
      </c>
      <c r="U83" s="8">
        <v>0</v>
      </c>
      <c r="V83" s="10"/>
      <c r="W83" s="9"/>
      <c r="X83" s="8">
        <v>0</v>
      </c>
      <c r="Y83" s="9"/>
      <c r="Z83" s="4">
        <v>0</v>
      </c>
      <c r="AA83" s="1">
        <f t="shared" si="2"/>
        <v>0</v>
      </c>
      <c r="AB83" s="1">
        <f t="shared" si="3"/>
        <v>0</v>
      </c>
    </row>
    <row r="84" spans="1:28" ht="15">
      <c r="A84" s="8" t="s">
        <v>117</v>
      </c>
      <c r="B84" s="9"/>
      <c r="C84" s="13" t="s">
        <v>150</v>
      </c>
      <c r="D84" s="10"/>
      <c r="E84" s="10"/>
      <c r="F84" s="9"/>
      <c r="G84" s="8">
        <v>0</v>
      </c>
      <c r="H84" s="10"/>
      <c r="I84" s="9"/>
      <c r="J84" s="4">
        <v>0</v>
      </c>
      <c r="K84" s="8">
        <v>0</v>
      </c>
      <c r="L84" s="10"/>
      <c r="M84" s="9"/>
      <c r="N84" s="8">
        <v>0</v>
      </c>
      <c r="O84" s="10"/>
      <c r="P84" s="9"/>
      <c r="Q84" s="4">
        <v>0</v>
      </c>
      <c r="R84" s="8">
        <v>0</v>
      </c>
      <c r="S84" s="9"/>
      <c r="T84" s="4">
        <v>0</v>
      </c>
      <c r="U84" s="8">
        <v>0</v>
      </c>
      <c r="V84" s="10"/>
      <c r="W84" s="9"/>
      <c r="X84" s="8">
        <v>0</v>
      </c>
      <c r="Y84" s="9"/>
      <c r="Z84" s="4">
        <v>0</v>
      </c>
      <c r="AA84" s="1">
        <f t="shared" si="2"/>
        <v>0</v>
      </c>
      <c r="AB84" s="1">
        <f t="shared" si="3"/>
        <v>0</v>
      </c>
    </row>
    <row r="85" spans="1:28" ht="15">
      <c r="A85" s="8" t="s">
        <v>151</v>
      </c>
      <c r="B85" s="9"/>
      <c r="C85" s="13" t="s">
        <v>152</v>
      </c>
      <c r="D85" s="10"/>
      <c r="E85" s="10"/>
      <c r="F85" s="9"/>
      <c r="G85" s="8">
        <v>0</v>
      </c>
      <c r="H85" s="10"/>
      <c r="I85" s="9"/>
      <c r="J85" s="4">
        <v>0</v>
      </c>
      <c r="K85" s="8">
        <v>0</v>
      </c>
      <c r="L85" s="10"/>
      <c r="M85" s="9"/>
      <c r="N85" s="8">
        <v>0</v>
      </c>
      <c r="O85" s="10"/>
      <c r="P85" s="9"/>
      <c r="Q85" s="4">
        <v>0</v>
      </c>
      <c r="R85" s="8">
        <v>0</v>
      </c>
      <c r="S85" s="9"/>
      <c r="T85" s="4">
        <v>0</v>
      </c>
      <c r="U85" s="8">
        <v>0</v>
      </c>
      <c r="V85" s="10"/>
      <c r="W85" s="9"/>
      <c r="X85" s="8">
        <v>0</v>
      </c>
      <c r="Y85" s="9"/>
      <c r="Z85" s="4">
        <v>0</v>
      </c>
      <c r="AA85" s="1">
        <f t="shared" si="2"/>
        <v>0</v>
      </c>
      <c r="AB85" s="1">
        <f t="shared" si="3"/>
        <v>0</v>
      </c>
    </row>
    <row r="86" spans="1:28" ht="15">
      <c r="A86" s="8" t="s">
        <v>153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4">
        <v>0</v>
      </c>
      <c r="K86" s="8">
        <v>0</v>
      </c>
      <c r="L86" s="10"/>
      <c r="M86" s="9"/>
      <c r="N86" s="8">
        <v>0</v>
      </c>
      <c r="O86" s="10"/>
      <c r="P86" s="9"/>
      <c r="Q86" s="4">
        <v>0</v>
      </c>
      <c r="R86" s="8">
        <v>0</v>
      </c>
      <c r="S86" s="9"/>
      <c r="T86" s="4">
        <v>0</v>
      </c>
      <c r="U86" s="8">
        <v>0</v>
      </c>
      <c r="V86" s="10"/>
      <c r="W86" s="9"/>
      <c r="X86" s="8">
        <v>0</v>
      </c>
      <c r="Y86" s="9"/>
      <c r="Z86" s="4">
        <v>0</v>
      </c>
      <c r="AA86" s="1">
        <f t="shared" si="2"/>
        <v>0</v>
      </c>
      <c r="AB86" s="1">
        <f t="shared" si="3"/>
        <v>0</v>
      </c>
    </row>
    <row r="87" spans="1:28" ht="15">
      <c r="A87" s="8" t="s">
        <v>116</v>
      </c>
      <c r="B87" s="9"/>
      <c r="C87" s="13" t="s">
        <v>155</v>
      </c>
      <c r="D87" s="10"/>
      <c r="E87" s="10"/>
      <c r="F87" s="9"/>
      <c r="G87" s="8">
        <v>1</v>
      </c>
      <c r="H87" s="10"/>
      <c r="I87" s="9"/>
      <c r="J87" s="4">
        <v>0</v>
      </c>
      <c r="K87" s="8">
        <v>0</v>
      </c>
      <c r="L87" s="10"/>
      <c r="M87" s="9"/>
      <c r="N87" s="8">
        <v>1</v>
      </c>
      <c r="O87" s="10"/>
      <c r="P87" s="9"/>
      <c r="Q87" s="4">
        <v>0</v>
      </c>
      <c r="R87" s="8">
        <v>1</v>
      </c>
      <c r="S87" s="9"/>
      <c r="T87" s="4">
        <v>0</v>
      </c>
      <c r="U87" s="8">
        <v>0</v>
      </c>
      <c r="V87" s="10"/>
      <c r="W87" s="9"/>
      <c r="X87" s="8">
        <v>9</v>
      </c>
      <c r="Y87" s="9"/>
      <c r="Z87" s="4">
        <v>3</v>
      </c>
      <c r="AA87" s="1">
        <f t="shared" si="2"/>
        <v>15</v>
      </c>
      <c r="AB87" s="1">
        <f t="shared" si="3"/>
        <v>15</v>
      </c>
    </row>
    <row r="88" spans="1:28" ht="15">
      <c r="A88" s="8" t="s">
        <v>156</v>
      </c>
      <c r="B88" s="9"/>
      <c r="C88" s="13" t="s">
        <v>157</v>
      </c>
      <c r="D88" s="10"/>
      <c r="E88" s="10"/>
      <c r="F88" s="9"/>
      <c r="G88" s="8">
        <v>10</v>
      </c>
      <c r="H88" s="10"/>
      <c r="I88" s="9"/>
      <c r="J88" s="4">
        <v>0</v>
      </c>
      <c r="K88" s="8">
        <v>0</v>
      </c>
      <c r="L88" s="10"/>
      <c r="M88" s="9"/>
      <c r="N88" s="8">
        <v>3</v>
      </c>
      <c r="O88" s="10"/>
      <c r="P88" s="9"/>
      <c r="Q88" s="4">
        <v>6</v>
      </c>
      <c r="R88" s="8">
        <v>0</v>
      </c>
      <c r="S88" s="9"/>
      <c r="T88" s="4">
        <v>0</v>
      </c>
      <c r="U88" s="8">
        <v>1</v>
      </c>
      <c r="V88" s="10"/>
      <c r="W88" s="9"/>
      <c r="X88" s="8">
        <v>2</v>
      </c>
      <c r="Y88" s="9"/>
      <c r="Z88" s="4">
        <v>0</v>
      </c>
      <c r="AA88" s="1">
        <f t="shared" si="2"/>
        <v>22</v>
      </c>
      <c r="AB88" s="1">
        <f t="shared" si="3"/>
        <v>22</v>
      </c>
    </row>
    <row r="89" spans="1:28" ht="15">
      <c r="A89" s="11" t="s">
        <v>31</v>
      </c>
      <c r="B89" s="9"/>
      <c r="C89" s="12" t="s">
        <v>158</v>
      </c>
      <c r="D89" s="10"/>
      <c r="E89" s="10"/>
      <c r="F89" s="9"/>
      <c r="G89" s="8">
        <v>229</v>
      </c>
      <c r="H89" s="10"/>
      <c r="I89" s="9"/>
      <c r="J89" s="4">
        <v>331</v>
      </c>
      <c r="K89" s="8">
        <v>262</v>
      </c>
      <c r="L89" s="10"/>
      <c r="M89" s="9"/>
      <c r="N89" s="8">
        <v>372</v>
      </c>
      <c r="O89" s="10"/>
      <c r="P89" s="9"/>
      <c r="Q89" s="4">
        <v>405</v>
      </c>
      <c r="R89" s="8">
        <v>287</v>
      </c>
      <c r="S89" s="9"/>
      <c r="T89" s="4">
        <v>207</v>
      </c>
      <c r="U89" s="8">
        <v>144</v>
      </c>
      <c r="V89" s="10"/>
      <c r="W89" s="9"/>
      <c r="X89" s="8">
        <v>424</v>
      </c>
      <c r="Y89" s="9"/>
      <c r="Z89" s="4">
        <v>339</v>
      </c>
      <c r="AA89" s="1">
        <f t="shared" si="2"/>
        <v>3000</v>
      </c>
      <c r="AB89" s="1">
        <f t="shared" si="3"/>
        <v>3000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28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5">
      <c r="A14" s="8" t="s">
        <v>5</v>
      </c>
      <c r="B14" s="9"/>
      <c r="C14" s="13" t="s">
        <v>6</v>
      </c>
      <c r="D14" s="10"/>
      <c r="E14" s="10"/>
      <c r="F14" s="9"/>
      <c r="G14" s="8" t="s">
        <v>179</v>
      </c>
      <c r="H14" s="10"/>
      <c r="I14" s="9"/>
      <c r="J14" s="4" t="s">
        <v>180</v>
      </c>
      <c r="K14" s="8" t="s">
        <v>181</v>
      </c>
      <c r="L14" s="10"/>
      <c r="M14" s="9"/>
      <c r="N14" s="8" t="s">
        <v>182</v>
      </c>
      <c r="O14" s="10"/>
      <c r="P14" s="9"/>
      <c r="Q14" s="4" t="s">
        <v>183</v>
      </c>
      <c r="R14" s="8" t="s">
        <v>184</v>
      </c>
      <c r="S14" s="9"/>
      <c r="T14" s="4" t="s">
        <v>185</v>
      </c>
      <c r="U14" s="8" t="s">
        <v>186</v>
      </c>
      <c r="V14" s="10"/>
      <c r="W14" s="9"/>
      <c r="X14" s="8" t="s">
        <v>187</v>
      </c>
      <c r="Y14" s="9"/>
      <c r="Z14" s="4" t="s">
        <v>188</v>
      </c>
    </row>
    <row r="15" spans="1:28" ht="15">
      <c r="A15" s="8" t="s">
        <v>17</v>
      </c>
      <c r="B15" s="9"/>
      <c r="C15" s="13" t="s">
        <v>18</v>
      </c>
      <c r="D15" s="10"/>
      <c r="E15" s="10"/>
      <c r="F15" s="9"/>
      <c r="G15" s="8">
        <v>335</v>
      </c>
      <c r="H15" s="10"/>
      <c r="I15" s="9"/>
      <c r="J15" s="4">
        <v>347</v>
      </c>
      <c r="K15" s="8">
        <v>319</v>
      </c>
      <c r="L15" s="10"/>
      <c r="M15" s="9"/>
      <c r="N15" s="8">
        <v>426</v>
      </c>
      <c r="O15" s="10"/>
      <c r="P15" s="9"/>
      <c r="Q15" s="4">
        <v>405</v>
      </c>
      <c r="R15" s="8">
        <v>450</v>
      </c>
      <c r="S15" s="9"/>
      <c r="T15" s="4">
        <v>400</v>
      </c>
      <c r="U15" s="8">
        <v>360</v>
      </c>
      <c r="V15" s="10"/>
      <c r="W15" s="9"/>
      <c r="X15" s="8">
        <v>328</v>
      </c>
      <c r="Y15" s="9"/>
      <c r="Z15" s="4">
        <v>351</v>
      </c>
      <c r="AA15" s="1">
        <f>G15+J15+K15+N15+Q15+R15+T15+U15+X15+Z15</f>
        <v>3721</v>
      </c>
      <c r="AB15" s="1">
        <f>G15+J15+K15+N15+Q15+R15+T15+U15+X15+Z15</f>
        <v>3721</v>
      </c>
    </row>
    <row r="16" spans="1:28" ht="15">
      <c r="A16" s="8" t="s">
        <v>19</v>
      </c>
      <c r="B16" s="9"/>
      <c r="C16" s="13" t="s">
        <v>20</v>
      </c>
      <c r="D16" s="10"/>
      <c r="E16" s="10"/>
      <c r="F16" s="9"/>
      <c r="G16" s="8">
        <v>236</v>
      </c>
      <c r="H16" s="10"/>
      <c r="I16" s="9"/>
      <c r="J16" s="4">
        <v>212</v>
      </c>
      <c r="K16" s="8">
        <v>230</v>
      </c>
      <c r="L16" s="10"/>
      <c r="M16" s="9"/>
      <c r="N16" s="8">
        <v>275</v>
      </c>
      <c r="O16" s="10"/>
      <c r="P16" s="9"/>
      <c r="Q16" s="4">
        <v>275</v>
      </c>
      <c r="R16" s="8">
        <v>243</v>
      </c>
      <c r="S16" s="9"/>
      <c r="T16" s="4">
        <v>260</v>
      </c>
      <c r="U16" s="8">
        <v>281</v>
      </c>
      <c r="V16" s="10"/>
      <c r="W16" s="9"/>
      <c r="X16" s="8">
        <v>300</v>
      </c>
      <c r="Y16" s="9"/>
      <c r="Z16" s="4">
        <v>238</v>
      </c>
      <c r="AA16" s="1">
        <f aca="true" t="shared" si="0" ref="AA16:AA79">G16+J16+K16+N16+Q16+R16+T16+U16+X16+Z16</f>
        <v>2550</v>
      </c>
      <c r="AB16" s="1">
        <f aca="true" t="shared" si="1" ref="AB16:AB79">G16+J16+K16+N16+Q16+R16+T16+U16+X16+Z16</f>
        <v>2550</v>
      </c>
    </row>
    <row r="17" spans="1:28" ht="15">
      <c r="A17" s="8" t="s">
        <v>21</v>
      </c>
      <c r="B17" s="9"/>
      <c r="C17" s="13" t="s">
        <v>22</v>
      </c>
      <c r="D17" s="10"/>
      <c r="E17" s="10"/>
      <c r="F17" s="9"/>
      <c r="G17" s="8">
        <v>0</v>
      </c>
      <c r="H17" s="10"/>
      <c r="I17" s="9"/>
      <c r="J17" s="4">
        <v>1</v>
      </c>
      <c r="K17" s="8">
        <v>0</v>
      </c>
      <c r="L17" s="10"/>
      <c r="M17" s="9"/>
      <c r="N17" s="8">
        <v>0</v>
      </c>
      <c r="O17" s="10"/>
      <c r="P17" s="9"/>
      <c r="Q17" s="4">
        <v>0</v>
      </c>
      <c r="R17" s="8">
        <v>2</v>
      </c>
      <c r="S17" s="9"/>
      <c r="T17" s="4">
        <v>1</v>
      </c>
      <c r="U17" s="8">
        <v>2</v>
      </c>
      <c r="V17" s="10"/>
      <c r="W17" s="9"/>
      <c r="X17" s="8">
        <v>2</v>
      </c>
      <c r="Y17" s="9"/>
      <c r="Z17" s="4">
        <v>0</v>
      </c>
      <c r="AA17" s="1">
        <f t="shared" si="0"/>
        <v>8</v>
      </c>
      <c r="AB17" s="1">
        <f t="shared" si="1"/>
        <v>8</v>
      </c>
    </row>
    <row r="18" spans="1:28" ht="15">
      <c r="A18" s="8" t="s">
        <v>25</v>
      </c>
      <c r="B18" s="9"/>
      <c r="C18" s="13" t="s">
        <v>26</v>
      </c>
      <c r="D18" s="10"/>
      <c r="E18" s="10"/>
      <c r="F18" s="9"/>
      <c r="G18" s="8">
        <v>335</v>
      </c>
      <c r="H18" s="10"/>
      <c r="I18" s="9"/>
      <c r="J18" s="4">
        <v>347</v>
      </c>
      <c r="K18" s="8">
        <v>319</v>
      </c>
      <c r="L18" s="10"/>
      <c r="M18" s="9"/>
      <c r="N18" s="8">
        <v>426</v>
      </c>
      <c r="O18" s="10"/>
      <c r="P18" s="9"/>
      <c r="Q18" s="4">
        <v>405</v>
      </c>
      <c r="R18" s="8">
        <v>450</v>
      </c>
      <c r="S18" s="9"/>
      <c r="T18" s="4">
        <v>400</v>
      </c>
      <c r="U18" s="8">
        <v>360</v>
      </c>
      <c r="V18" s="10"/>
      <c r="W18" s="9"/>
      <c r="X18" s="8">
        <v>328</v>
      </c>
      <c r="Y18" s="9"/>
      <c r="Z18" s="4">
        <v>351</v>
      </c>
      <c r="AA18" s="1">
        <f t="shared" si="0"/>
        <v>3721</v>
      </c>
      <c r="AB18" s="1">
        <f t="shared" si="1"/>
        <v>3721</v>
      </c>
    </row>
    <row r="19" spans="1:28" ht="15">
      <c r="A19" s="8" t="s">
        <v>27</v>
      </c>
      <c r="B19" s="9"/>
      <c r="C19" s="13" t="s">
        <v>28</v>
      </c>
      <c r="D19" s="10"/>
      <c r="E19" s="10"/>
      <c r="F19" s="9"/>
      <c r="G19" s="8">
        <v>2</v>
      </c>
      <c r="H19" s="10"/>
      <c r="I19" s="9"/>
      <c r="J19" s="4">
        <v>6</v>
      </c>
      <c r="K19" s="8">
        <v>1</v>
      </c>
      <c r="L19" s="10"/>
      <c r="M19" s="9"/>
      <c r="N19" s="8">
        <v>9</v>
      </c>
      <c r="O19" s="10"/>
      <c r="P19" s="9"/>
      <c r="Q19" s="4">
        <v>7</v>
      </c>
      <c r="R19" s="8">
        <v>4</v>
      </c>
      <c r="S19" s="9"/>
      <c r="T19" s="4">
        <v>5</v>
      </c>
      <c r="U19" s="8">
        <v>9</v>
      </c>
      <c r="V19" s="10"/>
      <c r="W19" s="9"/>
      <c r="X19" s="8">
        <v>7</v>
      </c>
      <c r="Y19" s="9"/>
      <c r="Z19" s="4">
        <v>4</v>
      </c>
      <c r="AA19" s="1">
        <f t="shared" si="0"/>
        <v>54</v>
      </c>
      <c r="AB19" s="1">
        <f t="shared" si="1"/>
        <v>54</v>
      </c>
    </row>
    <row r="20" spans="1:28" ht="15">
      <c r="A20" s="8" t="s">
        <v>24</v>
      </c>
      <c r="B20" s="9"/>
      <c r="C20" s="13" t="s">
        <v>30</v>
      </c>
      <c r="D20" s="10"/>
      <c r="E20" s="10"/>
      <c r="F20" s="9"/>
      <c r="G20" s="8">
        <v>333</v>
      </c>
      <c r="H20" s="10"/>
      <c r="I20" s="9"/>
      <c r="J20" s="4">
        <v>341</v>
      </c>
      <c r="K20" s="8">
        <v>318</v>
      </c>
      <c r="L20" s="10"/>
      <c r="M20" s="9"/>
      <c r="N20" s="8">
        <v>417</v>
      </c>
      <c r="O20" s="10"/>
      <c r="P20" s="9"/>
      <c r="Q20" s="4">
        <v>398</v>
      </c>
      <c r="R20" s="8">
        <v>446</v>
      </c>
      <c r="S20" s="9"/>
      <c r="T20" s="4">
        <v>395</v>
      </c>
      <c r="U20" s="8">
        <v>351</v>
      </c>
      <c r="V20" s="10"/>
      <c r="W20" s="9"/>
      <c r="X20" s="8">
        <v>321</v>
      </c>
      <c r="Y20" s="9"/>
      <c r="Z20" s="4">
        <v>347</v>
      </c>
      <c r="AA20" s="1">
        <f t="shared" si="0"/>
        <v>3667</v>
      </c>
      <c r="AB20" s="1">
        <f t="shared" si="1"/>
        <v>3667</v>
      </c>
    </row>
    <row r="21" spans="1:28" ht="15">
      <c r="A21" s="14" t="s">
        <v>31</v>
      </c>
      <c r="B21" s="15"/>
      <c r="C21" s="16" t="s">
        <v>32</v>
      </c>
      <c r="D21" s="10"/>
      <c r="E21" s="10"/>
      <c r="F21" s="15"/>
      <c r="G21" s="8" t="s">
        <v>31</v>
      </c>
      <c r="H21" s="10"/>
      <c r="I21" s="15"/>
      <c r="J21" s="4" t="s">
        <v>31</v>
      </c>
      <c r="K21" s="8" t="s">
        <v>31</v>
      </c>
      <c r="L21" s="10"/>
      <c r="M21" s="15"/>
      <c r="N21" s="8" t="s">
        <v>31</v>
      </c>
      <c r="O21" s="10"/>
      <c r="P21" s="15"/>
      <c r="Q21" s="4" t="s">
        <v>31</v>
      </c>
      <c r="R21" s="8" t="s">
        <v>31</v>
      </c>
      <c r="S21" s="15"/>
      <c r="T21" s="4" t="s">
        <v>31</v>
      </c>
      <c r="U21" s="8" t="s">
        <v>31</v>
      </c>
      <c r="V21" s="10"/>
      <c r="W21" s="15"/>
      <c r="X21" s="8" t="s">
        <v>31</v>
      </c>
      <c r="Y21" s="15"/>
      <c r="Z21" s="4" t="s">
        <v>31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8" t="s">
        <v>33</v>
      </c>
      <c r="B22" s="9"/>
      <c r="C22" s="13" t="s">
        <v>34</v>
      </c>
      <c r="D22" s="10"/>
      <c r="E22" s="10"/>
      <c r="F22" s="9"/>
      <c r="G22" s="8" t="s">
        <v>179</v>
      </c>
      <c r="H22" s="10"/>
      <c r="I22" s="9"/>
      <c r="J22" s="4" t="s">
        <v>180</v>
      </c>
      <c r="K22" s="8" t="s">
        <v>181</v>
      </c>
      <c r="L22" s="10"/>
      <c r="M22" s="9"/>
      <c r="N22" s="8" t="s">
        <v>182</v>
      </c>
      <c r="O22" s="10"/>
      <c r="P22" s="9"/>
      <c r="Q22" s="4" t="s">
        <v>183</v>
      </c>
      <c r="R22" s="8" t="s">
        <v>184</v>
      </c>
      <c r="S22" s="9"/>
      <c r="T22" s="4" t="s">
        <v>185</v>
      </c>
      <c r="U22" s="8" t="s">
        <v>186</v>
      </c>
      <c r="V22" s="10"/>
      <c r="W22" s="9"/>
      <c r="X22" s="8" t="s">
        <v>187</v>
      </c>
      <c r="Y22" s="9"/>
      <c r="Z22" s="4" t="s">
        <v>188</v>
      </c>
      <c r="AA22" s="1" t="e">
        <f t="shared" si="0"/>
        <v>#VALUE!</v>
      </c>
      <c r="AB22" s="1" t="e">
        <f t="shared" si="1"/>
        <v>#VALUE!</v>
      </c>
    </row>
    <row r="23" spans="1:28" ht="15">
      <c r="A23" s="8" t="s">
        <v>5</v>
      </c>
      <c r="B23" s="9"/>
      <c r="C23" s="13" t="s">
        <v>35</v>
      </c>
      <c r="D23" s="10"/>
      <c r="E23" s="10"/>
      <c r="F23" s="9"/>
      <c r="G23" s="8">
        <v>0</v>
      </c>
      <c r="H23" s="10"/>
      <c r="I23" s="9"/>
      <c r="J23" s="4">
        <v>0</v>
      </c>
      <c r="K23" s="8">
        <v>1</v>
      </c>
      <c r="L23" s="10"/>
      <c r="M23" s="9"/>
      <c r="N23" s="8">
        <v>0</v>
      </c>
      <c r="O23" s="10"/>
      <c r="P23" s="9"/>
      <c r="Q23" s="4">
        <v>0</v>
      </c>
      <c r="R23" s="8">
        <v>0</v>
      </c>
      <c r="S23" s="9"/>
      <c r="T23" s="4">
        <v>0</v>
      </c>
      <c r="U23" s="8">
        <v>0</v>
      </c>
      <c r="V23" s="10"/>
      <c r="W23" s="9"/>
      <c r="X23" s="8">
        <v>0</v>
      </c>
      <c r="Y23" s="9"/>
      <c r="Z23" s="4">
        <v>0</v>
      </c>
      <c r="AA23" s="1">
        <f t="shared" si="0"/>
        <v>1</v>
      </c>
      <c r="AB23" s="1">
        <f t="shared" si="1"/>
        <v>1</v>
      </c>
    </row>
    <row r="24" spans="1:28" ht="15">
      <c r="A24" s="8" t="s">
        <v>17</v>
      </c>
      <c r="B24" s="9"/>
      <c r="C24" s="13" t="s">
        <v>36</v>
      </c>
      <c r="D24" s="10"/>
      <c r="E24" s="10"/>
      <c r="F24" s="9"/>
      <c r="G24" s="8">
        <v>0</v>
      </c>
      <c r="H24" s="10"/>
      <c r="I24" s="9"/>
      <c r="J24" s="4">
        <v>0</v>
      </c>
      <c r="K24" s="8">
        <v>0</v>
      </c>
      <c r="L24" s="10"/>
      <c r="M24" s="9"/>
      <c r="N24" s="8">
        <v>0</v>
      </c>
      <c r="O24" s="10"/>
      <c r="P24" s="9"/>
      <c r="Q24" s="4">
        <v>1</v>
      </c>
      <c r="R24" s="8">
        <v>0</v>
      </c>
      <c r="S24" s="9"/>
      <c r="T24" s="4">
        <v>0</v>
      </c>
      <c r="U24" s="8">
        <v>0</v>
      </c>
      <c r="V24" s="10"/>
      <c r="W24" s="9"/>
      <c r="X24" s="8">
        <v>0</v>
      </c>
      <c r="Y24" s="9"/>
      <c r="Z24" s="4">
        <v>0</v>
      </c>
      <c r="AA24" s="1">
        <f t="shared" si="0"/>
        <v>1</v>
      </c>
      <c r="AB24" s="1">
        <f t="shared" si="1"/>
        <v>1</v>
      </c>
    </row>
    <row r="25" spans="1:28" ht="15">
      <c r="A25" s="8" t="s">
        <v>19</v>
      </c>
      <c r="B25" s="9"/>
      <c r="C25" s="13" t="s">
        <v>37</v>
      </c>
      <c r="D25" s="10"/>
      <c r="E25" s="10"/>
      <c r="F25" s="9"/>
      <c r="G25" s="8">
        <v>0</v>
      </c>
      <c r="H25" s="10"/>
      <c r="I25" s="9"/>
      <c r="J25" s="4">
        <v>7</v>
      </c>
      <c r="K25" s="8">
        <v>1</v>
      </c>
      <c r="L25" s="10"/>
      <c r="M25" s="9"/>
      <c r="N25" s="8">
        <v>0</v>
      </c>
      <c r="O25" s="10"/>
      <c r="P25" s="9"/>
      <c r="Q25" s="4">
        <v>1</v>
      </c>
      <c r="R25" s="8">
        <v>0</v>
      </c>
      <c r="S25" s="9"/>
      <c r="T25" s="4">
        <v>2</v>
      </c>
      <c r="U25" s="8">
        <v>0</v>
      </c>
      <c r="V25" s="10"/>
      <c r="W25" s="9"/>
      <c r="X25" s="8">
        <v>0</v>
      </c>
      <c r="Y25" s="9"/>
      <c r="Z25" s="4">
        <v>0</v>
      </c>
      <c r="AA25" s="1">
        <f t="shared" si="0"/>
        <v>11</v>
      </c>
      <c r="AB25" s="1">
        <f t="shared" si="1"/>
        <v>11</v>
      </c>
    </row>
    <row r="26" spans="1:28" ht="15">
      <c r="A26" s="8" t="s">
        <v>21</v>
      </c>
      <c r="B26" s="9"/>
      <c r="C26" s="13" t="s">
        <v>38</v>
      </c>
      <c r="D26" s="10"/>
      <c r="E26" s="10"/>
      <c r="F26" s="9"/>
      <c r="G26" s="8">
        <v>0</v>
      </c>
      <c r="H26" s="10"/>
      <c r="I26" s="9"/>
      <c r="J26" s="4">
        <v>0</v>
      </c>
      <c r="K26" s="8">
        <v>0</v>
      </c>
      <c r="L26" s="10"/>
      <c r="M26" s="9"/>
      <c r="N26" s="8">
        <v>0</v>
      </c>
      <c r="O26" s="10"/>
      <c r="P26" s="9"/>
      <c r="Q26" s="4">
        <v>0</v>
      </c>
      <c r="R26" s="8">
        <v>1</v>
      </c>
      <c r="S26" s="9"/>
      <c r="T26" s="4">
        <v>0</v>
      </c>
      <c r="U26" s="8">
        <v>0</v>
      </c>
      <c r="V26" s="10"/>
      <c r="W26" s="9"/>
      <c r="X26" s="8">
        <v>0</v>
      </c>
      <c r="Y26" s="9"/>
      <c r="Z26" s="4">
        <v>0</v>
      </c>
      <c r="AA26" s="1">
        <f t="shared" si="0"/>
        <v>1</v>
      </c>
      <c r="AB26" s="1">
        <f t="shared" si="1"/>
        <v>1</v>
      </c>
    </row>
    <row r="27" spans="1:28" ht="15">
      <c r="A27" s="8" t="s">
        <v>25</v>
      </c>
      <c r="B27" s="9"/>
      <c r="C27" s="13" t="s">
        <v>39</v>
      </c>
      <c r="D27" s="10"/>
      <c r="E27" s="10"/>
      <c r="F27" s="9"/>
      <c r="G27" s="8">
        <v>0</v>
      </c>
      <c r="H27" s="10"/>
      <c r="I27" s="9"/>
      <c r="J27" s="4">
        <v>0</v>
      </c>
      <c r="K27" s="8">
        <v>0</v>
      </c>
      <c r="L27" s="10"/>
      <c r="M27" s="9"/>
      <c r="N27" s="8">
        <v>0</v>
      </c>
      <c r="O27" s="10"/>
      <c r="P27" s="9"/>
      <c r="Q27" s="4">
        <v>0</v>
      </c>
      <c r="R27" s="8">
        <v>0</v>
      </c>
      <c r="S27" s="9"/>
      <c r="T27" s="4">
        <v>1</v>
      </c>
      <c r="U27" s="8">
        <v>0</v>
      </c>
      <c r="V27" s="10"/>
      <c r="W27" s="9"/>
      <c r="X27" s="8">
        <v>1</v>
      </c>
      <c r="Y27" s="9"/>
      <c r="Z27" s="4">
        <v>0</v>
      </c>
      <c r="AA27" s="1">
        <f t="shared" si="0"/>
        <v>2</v>
      </c>
      <c r="AB27" s="1">
        <f t="shared" si="1"/>
        <v>2</v>
      </c>
    </row>
    <row r="28" spans="1:28" ht="15">
      <c r="A28" s="8" t="s">
        <v>27</v>
      </c>
      <c r="B28" s="9"/>
      <c r="C28" s="13" t="s">
        <v>40</v>
      </c>
      <c r="D28" s="10"/>
      <c r="E28" s="10"/>
      <c r="F28" s="9"/>
      <c r="G28" s="8">
        <v>0</v>
      </c>
      <c r="H28" s="10"/>
      <c r="I28" s="9"/>
      <c r="J28" s="4">
        <v>0</v>
      </c>
      <c r="K28" s="8">
        <v>0</v>
      </c>
      <c r="L28" s="10"/>
      <c r="M28" s="9"/>
      <c r="N28" s="8">
        <v>0</v>
      </c>
      <c r="O28" s="10"/>
      <c r="P28" s="9"/>
      <c r="Q28" s="4">
        <v>0</v>
      </c>
      <c r="R28" s="8">
        <v>0</v>
      </c>
      <c r="S28" s="9"/>
      <c r="T28" s="4">
        <v>0</v>
      </c>
      <c r="U28" s="8">
        <v>0</v>
      </c>
      <c r="V28" s="10"/>
      <c r="W28" s="9"/>
      <c r="X28" s="8">
        <v>0</v>
      </c>
      <c r="Y28" s="9"/>
      <c r="Z28" s="4">
        <v>0</v>
      </c>
      <c r="AA28" s="1">
        <f t="shared" si="0"/>
        <v>0</v>
      </c>
      <c r="AB28" s="1">
        <f t="shared" si="1"/>
        <v>0</v>
      </c>
    </row>
    <row r="29" spans="1:28" ht="15">
      <c r="A29" s="8" t="s">
        <v>24</v>
      </c>
      <c r="B29" s="9"/>
      <c r="C29" s="13" t="s">
        <v>41</v>
      </c>
      <c r="D29" s="10"/>
      <c r="E29" s="10"/>
      <c r="F29" s="9"/>
      <c r="G29" s="8">
        <v>0</v>
      </c>
      <c r="H29" s="10"/>
      <c r="I29" s="9"/>
      <c r="J29" s="4">
        <v>0</v>
      </c>
      <c r="K29" s="8">
        <v>1</v>
      </c>
      <c r="L29" s="10"/>
      <c r="M29" s="9"/>
      <c r="N29" s="8">
        <v>0</v>
      </c>
      <c r="O29" s="10"/>
      <c r="P29" s="9"/>
      <c r="Q29" s="4">
        <v>0</v>
      </c>
      <c r="R29" s="8">
        <v>0</v>
      </c>
      <c r="S29" s="9"/>
      <c r="T29" s="4">
        <v>0</v>
      </c>
      <c r="U29" s="8">
        <v>0</v>
      </c>
      <c r="V29" s="10"/>
      <c r="W29" s="9"/>
      <c r="X29" s="8">
        <v>0</v>
      </c>
      <c r="Y29" s="9"/>
      <c r="Z29" s="4">
        <v>0</v>
      </c>
      <c r="AA29" s="1">
        <f t="shared" si="0"/>
        <v>1</v>
      </c>
      <c r="AB29" s="1">
        <f t="shared" si="1"/>
        <v>1</v>
      </c>
    </row>
    <row r="30" spans="1:28" ht="15">
      <c r="A30" s="8" t="s">
        <v>43</v>
      </c>
      <c r="B30" s="9"/>
      <c r="C30" s="13" t="s">
        <v>44</v>
      </c>
      <c r="D30" s="10"/>
      <c r="E30" s="10"/>
      <c r="F30" s="9"/>
      <c r="G30" s="8">
        <v>0</v>
      </c>
      <c r="H30" s="10"/>
      <c r="I30" s="9"/>
      <c r="J30" s="4">
        <v>0</v>
      </c>
      <c r="K30" s="8">
        <v>0</v>
      </c>
      <c r="L30" s="10"/>
      <c r="M30" s="9"/>
      <c r="N30" s="8">
        <v>0</v>
      </c>
      <c r="O30" s="10"/>
      <c r="P30" s="9"/>
      <c r="Q30" s="4">
        <v>0</v>
      </c>
      <c r="R30" s="8">
        <v>0</v>
      </c>
      <c r="S30" s="9"/>
      <c r="T30" s="4">
        <v>0</v>
      </c>
      <c r="U30" s="8">
        <v>0</v>
      </c>
      <c r="V30" s="10"/>
      <c r="W30" s="9"/>
      <c r="X30" s="8">
        <v>0</v>
      </c>
      <c r="Y30" s="9"/>
      <c r="Z30" s="4">
        <v>0</v>
      </c>
      <c r="AA30" s="1">
        <f t="shared" si="0"/>
        <v>0</v>
      </c>
      <c r="AB30" s="1">
        <f t="shared" si="1"/>
        <v>0</v>
      </c>
    </row>
    <row r="31" spans="1:28" ht="15">
      <c r="A31" s="8" t="s">
        <v>29</v>
      </c>
      <c r="B31" s="9"/>
      <c r="C31" s="13" t="s">
        <v>45</v>
      </c>
      <c r="D31" s="10"/>
      <c r="E31" s="10"/>
      <c r="F31" s="9"/>
      <c r="G31" s="8">
        <v>0</v>
      </c>
      <c r="H31" s="10"/>
      <c r="I31" s="9"/>
      <c r="J31" s="4">
        <v>0</v>
      </c>
      <c r="K31" s="8">
        <v>1</v>
      </c>
      <c r="L31" s="10"/>
      <c r="M31" s="9"/>
      <c r="N31" s="8">
        <v>1</v>
      </c>
      <c r="O31" s="10"/>
      <c r="P31" s="9"/>
      <c r="Q31" s="4">
        <v>3</v>
      </c>
      <c r="R31" s="8">
        <v>1</v>
      </c>
      <c r="S31" s="9"/>
      <c r="T31" s="4">
        <v>1</v>
      </c>
      <c r="U31" s="8">
        <v>0</v>
      </c>
      <c r="V31" s="10"/>
      <c r="W31" s="9"/>
      <c r="X31" s="8">
        <v>0</v>
      </c>
      <c r="Y31" s="9"/>
      <c r="Z31" s="4">
        <v>0</v>
      </c>
      <c r="AA31" s="1">
        <f t="shared" si="0"/>
        <v>7</v>
      </c>
      <c r="AB31" s="1">
        <f t="shared" si="1"/>
        <v>7</v>
      </c>
    </row>
    <row r="32" spans="1:28" ht="15">
      <c r="A32" s="8" t="s">
        <v>46</v>
      </c>
      <c r="B32" s="9"/>
      <c r="C32" s="13" t="s">
        <v>47</v>
      </c>
      <c r="D32" s="10"/>
      <c r="E32" s="10"/>
      <c r="F32" s="9"/>
      <c r="G32" s="8">
        <v>0</v>
      </c>
      <c r="H32" s="10"/>
      <c r="I32" s="9"/>
      <c r="J32" s="4">
        <v>0</v>
      </c>
      <c r="K32" s="8">
        <v>0</v>
      </c>
      <c r="L32" s="10"/>
      <c r="M32" s="9"/>
      <c r="N32" s="8">
        <v>0</v>
      </c>
      <c r="O32" s="10"/>
      <c r="P32" s="9"/>
      <c r="Q32" s="4">
        <v>0</v>
      </c>
      <c r="R32" s="8">
        <v>0</v>
      </c>
      <c r="S32" s="9"/>
      <c r="T32" s="4">
        <v>0</v>
      </c>
      <c r="U32" s="8">
        <v>0</v>
      </c>
      <c r="V32" s="10"/>
      <c r="W32" s="9"/>
      <c r="X32" s="8">
        <v>0</v>
      </c>
      <c r="Y32" s="9"/>
      <c r="Z32" s="4">
        <v>0</v>
      </c>
      <c r="AA32" s="1">
        <f t="shared" si="0"/>
        <v>0</v>
      </c>
      <c r="AB32" s="1">
        <f t="shared" si="1"/>
        <v>0</v>
      </c>
    </row>
    <row r="33" spans="1:28" ht="15">
      <c r="A33" s="8" t="s">
        <v>23</v>
      </c>
      <c r="B33" s="9"/>
      <c r="C33" s="13" t="s">
        <v>48</v>
      </c>
      <c r="D33" s="10"/>
      <c r="E33" s="10"/>
      <c r="F33" s="9"/>
      <c r="G33" s="8">
        <v>0</v>
      </c>
      <c r="H33" s="10"/>
      <c r="I33" s="9"/>
      <c r="J33" s="4">
        <v>0</v>
      </c>
      <c r="K33" s="8">
        <v>0</v>
      </c>
      <c r="L33" s="10"/>
      <c r="M33" s="9"/>
      <c r="N33" s="8">
        <v>0</v>
      </c>
      <c r="O33" s="10"/>
      <c r="P33" s="9"/>
      <c r="Q33" s="4">
        <v>0</v>
      </c>
      <c r="R33" s="8">
        <v>0</v>
      </c>
      <c r="S33" s="9"/>
      <c r="T33" s="4">
        <v>0</v>
      </c>
      <c r="U33" s="8">
        <v>0</v>
      </c>
      <c r="V33" s="10"/>
      <c r="W33" s="9"/>
      <c r="X33" s="8">
        <v>0</v>
      </c>
      <c r="Y33" s="9"/>
      <c r="Z33" s="4">
        <v>0</v>
      </c>
      <c r="AA33" s="1">
        <f t="shared" si="0"/>
        <v>0</v>
      </c>
      <c r="AB33" s="1">
        <f t="shared" si="1"/>
        <v>0</v>
      </c>
    </row>
    <row r="34" spans="1:28" ht="15">
      <c r="A34" s="8" t="s">
        <v>49</v>
      </c>
      <c r="B34" s="9"/>
      <c r="C34" s="13" t="s">
        <v>50</v>
      </c>
      <c r="D34" s="10"/>
      <c r="E34" s="10"/>
      <c r="F34" s="9"/>
      <c r="G34" s="8">
        <v>0</v>
      </c>
      <c r="H34" s="10"/>
      <c r="I34" s="9"/>
      <c r="J34" s="4">
        <v>0</v>
      </c>
      <c r="K34" s="8">
        <v>0</v>
      </c>
      <c r="L34" s="10"/>
      <c r="M34" s="9"/>
      <c r="N34" s="8">
        <v>0</v>
      </c>
      <c r="O34" s="10"/>
      <c r="P34" s="9"/>
      <c r="Q34" s="4">
        <v>0</v>
      </c>
      <c r="R34" s="8">
        <v>1</v>
      </c>
      <c r="S34" s="9"/>
      <c r="T34" s="4">
        <v>1</v>
      </c>
      <c r="U34" s="8">
        <v>1</v>
      </c>
      <c r="V34" s="10"/>
      <c r="W34" s="9"/>
      <c r="X34" s="8">
        <v>0</v>
      </c>
      <c r="Y34" s="9"/>
      <c r="Z34" s="4">
        <v>0</v>
      </c>
      <c r="AA34" s="1">
        <f t="shared" si="0"/>
        <v>3</v>
      </c>
      <c r="AB34" s="1">
        <f t="shared" si="1"/>
        <v>3</v>
      </c>
    </row>
    <row r="35" spans="1:28" ht="15">
      <c r="A35" s="8" t="s">
        <v>51</v>
      </c>
      <c r="B35" s="9"/>
      <c r="C35" s="13" t="s">
        <v>52</v>
      </c>
      <c r="D35" s="10"/>
      <c r="E35" s="10"/>
      <c r="F35" s="9"/>
      <c r="G35" s="8">
        <v>0</v>
      </c>
      <c r="H35" s="10"/>
      <c r="I35" s="9"/>
      <c r="J35" s="4">
        <v>0</v>
      </c>
      <c r="K35" s="8">
        <v>0</v>
      </c>
      <c r="L35" s="10"/>
      <c r="M35" s="9"/>
      <c r="N35" s="8">
        <v>0</v>
      </c>
      <c r="O35" s="10"/>
      <c r="P35" s="9"/>
      <c r="Q35" s="4">
        <v>0</v>
      </c>
      <c r="R35" s="8">
        <v>0</v>
      </c>
      <c r="S35" s="9"/>
      <c r="T35" s="4">
        <v>0</v>
      </c>
      <c r="U35" s="8">
        <v>0</v>
      </c>
      <c r="V35" s="10"/>
      <c r="W35" s="9"/>
      <c r="X35" s="8">
        <v>0</v>
      </c>
      <c r="Y35" s="9"/>
      <c r="Z35" s="4">
        <v>0</v>
      </c>
      <c r="AA35" s="1">
        <f t="shared" si="0"/>
        <v>0</v>
      </c>
      <c r="AB35" s="1">
        <f t="shared" si="1"/>
        <v>0</v>
      </c>
    </row>
    <row r="36" spans="1:28" ht="15">
      <c r="A36" s="8" t="s">
        <v>42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4">
        <v>0</v>
      </c>
      <c r="K36" s="8">
        <v>0</v>
      </c>
      <c r="L36" s="10"/>
      <c r="M36" s="9"/>
      <c r="N36" s="8">
        <v>0</v>
      </c>
      <c r="O36" s="10"/>
      <c r="P36" s="9"/>
      <c r="Q36" s="4">
        <v>0</v>
      </c>
      <c r="R36" s="8">
        <v>0</v>
      </c>
      <c r="S36" s="9"/>
      <c r="T36" s="4">
        <v>0</v>
      </c>
      <c r="U36" s="8">
        <v>0</v>
      </c>
      <c r="V36" s="10"/>
      <c r="W36" s="9"/>
      <c r="X36" s="8">
        <v>0</v>
      </c>
      <c r="Y36" s="9"/>
      <c r="Z36" s="4">
        <v>0</v>
      </c>
      <c r="AA36" s="1">
        <f t="shared" si="0"/>
        <v>0</v>
      </c>
      <c r="AB36" s="1">
        <f t="shared" si="1"/>
        <v>0</v>
      </c>
    </row>
    <row r="37" spans="1:28" ht="15">
      <c r="A37" s="8" t="s">
        <v>54</v>
      </c>
      <c r="B37" s="9"/>
      <c r="C37" s="13" t="s">
        <v>55</v>
      </c>
      <c r="D37" s="10"/>
      <c r="E37" s="10"/>
      <c r="F37" s="9"/>
      <c r="G37" s="8">
        <v>0</v>
      </c>
      <c r="H37" s="10"/>
      <c r="I37" s="9"/>
      <c r="J37" s="4">
        <v>0</v>
      </c>
      <c r="K37" s="8">
        <v>0</v>
      </c>
      <c r="L37" s="10"/>
      <c r="M37" s="9"/>
      <c r="N37" s="8">
        <v>0</v>
      </c>
      <c r="O37" s="10"/>
      <c r="P37" s="9"/>
      <c r="Q37" s="4">
        <v>0</v>
      </c>
      <c r="R37" s="8">
        <v>0</v>
      </c>
      <c r="S37" s="9"/>
      <c r="T37" s="4">
        <v>0</v>
      </c>
      <c r="U37" s="8">
        <v>0</v>
      </c>
      <c r="V37" s="10"/>
      <c r="W37" s="9"/>
      <c r="X37" s="8">
        <v>0</v>
      </c>
      <c r="Y37" s="9"/>
      <c r="Z37" s="4">
        <v>2</v>
      </c>
      <c r="AA37" s="1">
        <f t="shared" si="0"/>
        <v>2</v>
      </c>
      <c r="AB37" s="1">
        <f t="shared" si="1"/>
        <v>2</v>
      </c>
    </row>
    <row r="38" spans="1:28" ht="15">
      <c r="A38" s="8" t="s">
        <v>57</v>
      </c>
      <c r="B38" s="9"/>
      <c r="C38" s="13" t="s">
        <v>58</v>
      </c>
      <c r="D38" s="10"/>
      <c r="E38" s="10"/>
      <c r="F38" s="9"/>
      <c r="G38" s="8">
        <v>0</v>
      </c>
      <c r="H38" s="10"/>
      <c r="I38" s="9"/>
      <c r="J38" s="4">
        <v>0</v>
      </c>
      <c r="K38" s="8">
        <v>0</v>
      </c>
      <c r="L38" s="10"/>
      <c r="M38" s="9"/>
      <c r="N38" s="8">
        <v>1</v>
      </c>
      <c r="O38" s="10"/>
      <c r="P38" s="9"/>
      <c r="Q38" s="4">
        <v>0</v>
      </c>
      <c r="R38" s="8">
        <v>0</v>
      </c>
      <c r="S38" s="9"/>
      <c r="T38" s="4">
        <v>0</v>
      </c>
      <c r="U38" s="8">
        <v>0</v>
      </c>
      <c r="V38" s="10"/>
      <c r="W38" s="9"/>
      <c r="X38" s="8">
        <v>0</v>
      </c>
      <c r="Y38" s="9"/>
      <c r="Z38" s="4">
        <v>0</v>
      </c>
      <c r="AA38" s="1">
        <f t="shared" si="0"/>
        <v>1</v>
      </c>
      <c r="AB38" s="1">
        <f t="shared" si="1"/>
        <v>1</v>
      </c>
    </row>
    <row r="39" spans="1:28" ht="15">
      <c r="A39" s="8" t="s">
        <v>59</v>
      </c>
      <c r="B39" s="9"/>
      <c r="C39" s="13" t="s">
        <v>60</v>
      </c>
      <c r="D39" s="10"/>
      <c r="E39" s="10"/>
      <c r="F39" s="9"/>
      <c r="G39" s="8">
        <v>0</v>
      </c>
      <c r="H39" s="10"/>
      <c r="I39" s="9"/>
      <c r="J39" s="4">
        <v>0</v>
      </c>
      <c r="K39" s="8">
        <v>0</v>
      </c>
      <c r="L39" s="10"/>
      <c r="M39" s="9"/>
      <c r="N39" s="8">
        <v>0</v>
      </c>
      <c r="O39" s="10"/>
      <c r="P39" s="9"/>
      <c r="Q39" s="4">
        <v>0</v>
      </c>
      <c r="R39" s="8">
        <v>0</v>
      </c>
      <c r="S39" s="9"/>
      <c r="T39" s="4">
        <v>0</v>
      </c>
      <c r="U39" s="8">
        <v>0</v>
      </c>
      <c r="V39" s="10"/>
      <c r="W39" s="9"/>
      <c r="X39" s="8">
        <v>0</v>
      </c>
      <c r="Y39" s="9"/>
      <c r="Z39" s="4">
        <v>0</v>
      </c>
      <c r="AA39" s="1">
        <f t="shared" si="0"/>
        <v>0</v>
      </c>
      <c r="AB39" s="1">
        <f t="shared" si="1"/>
        <v>0</v>
      </c>
    </row>
    <row r="40" spans="1:28" ht="15">
      <c r="A40" s="8" t="s">
        <v>61</v>
      </c>
      <c r="B40" s="9"/>
      <c r="C40" s="13" t="s">
        <v>62</v>
      </c>
      <c r="D40" s="10"/>
      <c r="E40" s="10"/>
      <c r="F40" s="9"/>
      <c r="G40" s="8">
        <v>0</v>
      </c>
      <c r="H40" s="10"/>
      <c r="I40" s="9"/>
      <c r="J40" s="4">
        <v>0</v>
      </c>
      <c r="K40" s="8">
        <v>0</v>
      </c>
      <c r="L40" s="10"/>
      <c r="M40" s="9"/>
      <c r="N40" s="8">
        <v>0</v>
      </c>
      <c r="O40" s="10"/>
      <c r="P40" s="9"/>
      <c r="Q40" s="4">
        <v>0</v>
      </c>
      <c r="R40" s="8">
        <v>5</v>
      </c>
      <c r="S40" s="9"/>
      <c r="T40" s="4">
        <v>0</v>
      </c>
      <c r="U40" s="8">
        <v>0</v>
      </c>
      <c r="V40" s="10"/>
      <c r="W40" s="9"/>
      <c r="X40" s="8">
        <v>4</v>
      </c>
      <c r="Y40" s="9"/>
      <c r="Z40" s="4">
        <v>8</v>
      </c>
      <c r="AA40" s="1">
        <f t="shared" si="0"/>
        <v>17</v>
      </c>
      <c r="AB40" s="1">
        <f t="shared" si="1"/>
        <v>17</v>
      </c>
    </row>
    <row r="41" spans="1:28" ht="15">
      <c r="A41" s="8" t="s">
        <v>63</v>
      </c>
      <c r="B41" s="9"/>
      <c r="C41" s="13" t="s">
        <v>64</v>
      </c>
      <c r="D41" s="10"/>
      <c r="E41" s="10"/>
      <c r="F41" s="9"/>
      <c r="G41" s="8">
        <v>1</v>
      </c>
      <c r="H41" s="10"/>
      <c r="I41" s="9"/>
      <c r="J41" s="4">
        <v>7</v>
      </c>
      <c r="K41" s="8">
        <v>3</v>
      </c>
      <c r="L41" s="10"/>
      <c r="M41" s="9"/>
      <c r="N41" s="8">
        <v>0</v>
      </c>
      <c r="O41" s="10"/>
      <c r="P41" s="9"/>
      <c r="Q41" s="4">
        <v>1</v>
      </c>
      <c r="R41" s="8">
        <v>1</v>
      </c>
      <c r="S41" s="9"/>
      <c r="T41" s="4">
        <v>2</v>
      </c>
      <c r="U41" s="8">
        <v>18</v>
      </c>
      <c r="V41" s="10"/>
      <c r="W41" s="9"/>
      <c r="X41" s="8">
        <v>16</v>
      </c>
      <c r="Y41" s="9"/>
      <c r="Z41" s="4">
        <v>6</v>
      </c>
      <c r="AA41" s="1">
        <f t="shared" si="0"/>
        <v>55</v>
      </c>
      <c r="AB41" s="1">
        <f t="shared" si="1"/>
        <v>55</v>
      </c>
    </row>
    <row r="42" spans="1:28" ht="15">
      <c r="A42" s="8" t="s">
        <v>56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4">
        <v>0</v>
      </c>
      <c r="K42" s="8">
        <v>1</v>
      </c>
      <c r="L42" s="10"/>
      <c r="M42" s="9"/>
      <c r="N42" s="8">
        <v>1</v>
      </c>
      <c r="O42" s="10"/>
      <c r="P42" s="9"/>
      <c r="Q42" s="4">
        <v>0</v>
      </c>
      <c r="R42" s="8">
        <v>0</v>
      </c>
      <c r="S42" s="9"/>
      <c r="T42" s="4">
        <v>2</v>
      </c>
      <c r="U42" s="8">
        <v>1</v>
      </c>
      <c r="V42" s="10"/>
      <c r="W42" s="9"/>
      <c r="X42" s="8">
        <v>0</v>
      </c>
      <c r="Y42" s="9"/>
      <c r="Z42" s="4">
        <v>5</v>
      </c>
      <c r="AA42" s="1">
        <f t="shared" si="0"/>
        <v>10</v>
      </c>
      <c r="AB42" s="1">
        <f t="shared" si="1"/>
        <v>10</v>
      </c>
    </row>
    <row r="43" spans="1:28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4">
        <v>0</v>
      </c>
      <c r="K43" s="8">
        <v>0</v>
      </c>
      <c r="L43" s="10"/>
      <c r="M43" s="9"/>
      <c r="N43" s="8">
        <v>0</v>
      </c>
      <c r="O43" s="10"/>
      <c r="P43" s="9"/>
      <c r="Q43" s="4">
        <v>0</v>
      </c>
      <c r="R43" s="8">
        <v>0</v>
      </c>
      <c r="S43" s="9"/>
      <c r="T43" s="4">
        <v>0</v>
      </c>
      <c r="U43" s="8">
        <v>0</v>
      </c>
      <c r="V43" s="10"/>
      <c r="W43" s="9"/>
      <c r="X43" s="8">
        <v>0</v>
      </c>
      <c r="Y43" s="9"/>
      <c r="Z43" s="4">
        <v>0</v>
      </c>
      <c r="AA43" s="1">
        <f t="shared" si="0"/>
        <v>0</v>
      </c>
      <c r="AB43" s="1">
        <f t="shared" si="1"/>
        <v>0</v>
      </c>
    </row>
    <row r="44" spans="1:28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4">
        <v>0</v>
      </c>
      <c r="K44" s="8">
        <v>0</v>
      </c>
      <c r="L44" s="10"/>
      <c r="M44" s="9"/>
      <c r="N44" s="8">
        <v>0</v>
      </c>
      <c r="O44" s="10"/>
      <c r="P44" s="9"/>
      <c r="Q44" s="4">
        <v>0</v>
      </c>
      <c r="R44" s="8">
        <v>0</v>
      </c>
      <c r="S44" s="9"/>
      <c r="T44" s="4">
        <v>1</v>
      </c>
      <c r="U44" s="8">
        <v>0</v>
      </c>
      <c r="V44" s="10"/>
      <c r="W44" s="9"/>
      <c r="X44" s="8">
        <v>0</v>
      </c>
      <c r="Y44" s="9"/>
      <c r="Z44" s="4">
        <v>0</v>
      </c>
      <c r="AA44" s="1">
        <f t="shared" si="0"/>
        <v>1</v>
      </c>
      <c r="AB44" s="1">
        <f t="shared" si="1"/>
        <v>1</v>
      </c>
    </row>
    <row r="45" spans="1:28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4">
        <v>0</v>
      </c>
      <c r="K45" s="8">
        <v>0</v>
      </c>
      <c r="L45" s="10"/>
      <c r="M45" s="9"/>
      <c r="N45" s="8">
        <v>0</v>
      </c>
      <c r="O45" s="10"/>
      <c r="P45" s="9"/>
      <c r="Q45" s="4">
        <v>0</v>
      </c>
      <c r="R45" s="8">
        <v>0</v>
      </c>
      <c r="S45" s="9"/>
      <c r="T45" s="4">
        <v>0</v>
      </c>
      <c r="U45" s="8">
        <v>0</v>
      </c>
      <c r="V45" s="10"/>
      <c r="W45" s="9"/>
      <c r="X45" s="8">
        <v>0</v>
      </c>
      <c r="Y45" s="9"/>
      <c r="Z45" s="4">
        <v>0</v>
      </c>
      <c r="AA45" s="1">
        <f t="shared" si="0"/>
        <v>0</v>
      </c>
      <c r="AB45" s="1">
        <f t="shared" si="1"/>
        <v>0</v>
      </c>
    </row>
    <row r="46" spans="1:28" ht="15">
      <c r="A46" s="8" t="s">
        <v>72</v>
      </c>
      <c r="B46" s="9"/>
      <c r="C46" s="13" t="s">
        <v>73</v>
      </c>
      <c r="D46" s="10"/>
      <c r="E46" s="10"/>
      <c r="F46" s="9"/>
      <c r="G46" s="8">
        <v>0</v>
      </c>
      <c r="H46" s="10"/>
      <c r="I46" s="9"/>
      <c r="J46" s="4">
        <v>0</v>
      </c>
      <c r="K46" s="8">
        <v>0</v>
      </c>
      <c r="L46" s="10"/>
      <c r="M46" s="9"/>
      <c r="N46" s="8">
        <v>1</v>
      </c>
      <c r="O46" s="10"/>
      <c r="P46" s="9"/>
      <c r="Q46" s="4">
        <v>0</v>
      </c>
      <c r="R46" s="8">
        <v>0</v>
      </c>
      <c r="S46" s="9"/>
      <c r="T46" s="4">
        <v>0</v>
      </c>
      <c r="U46" s="8">
        <v>0</v>
      </c>
      <c r="V46" s="10"/>
      <c r="W46" s="9"/>
      <c r="X46" s="8">
        <v>0</v>
      </c>
      <c r="Y46" s="9"/>
      <c r="Z46" s="4">
        <v>0</v>
      </c>
      <c r="AA46" s="1">
        <f t="shared" si="0"/>
        <v>1</v>
      </c>
      <c r="AB46" s="1">
        <f t="shared" si="1"/>
        <v>1</v>
      </c>
    </row>
    <row r="47" spans="1:28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4">
        <v>0</v>
      </c>
      <c r="K47" s="8">
        <v>0</v>
      </c>
      <c r="L47" s="10"/>
      <c r="M47" s="9"/>
      <c r="N47" s="8">
        <v>0</v>
      </c>
      <c r="O47" s="10"/>
      <c r="P47" s="9"/>
      <c r="Q47" s="4">
        <v>0</v>
      </c>
      <c r="R47" s="8">
        <v>0</v>
      </c>
      <c r="S47" s="9"/>
      <c r="T47" s="4">
        <v>0</v>
      </c>
      <c r="U47" s="8">
        <v>0</v>
      </c>
      <c r="V47" s="10"/>
      <c r="W47" s="9"/>
      <c r="X47" s="8">
        <v>0</v>
      </c>
      <c r="Y47" s="9"/>
      <c r="Z47" s="4">
        <v>1</v>
      </c>
      <c r="AA47" s="1">
        <f t="shared" si="0"/>
        <v>1</v>
      </c>
      <c r="AB47" s="1">
        <f t="shared" si="1"/>
        <v>1</v>
      </c>
    </row>
    <row r="48" spans="1:28" ht="15">
      <c r="A48" s="8" t="s">
        <v>76</v>
      </c>
      <c r="B48" s="9"/>
      <c r="C48" s="13" t="s">
        <v>77</v>
      </c>
      <c r="D48" s="10"/>
      <c r="E48" s="10"/>
      <c r="F48" s="9"/>
      <c r="G48" s="8">
        <v>17</v>
      </c>
      <c r="H48" s="10"/>
      <c r="I48" s="9"/>
      <c r="J48" s="4">
        <v>11</v>
      </c>
      <c r="K48" s="8">
        <v>14</v>
      </c>
      <c r="L48" s="10"/>
      <c r="M48" s="9"/>
      <c r="N48" s="8">
        <v>38</v>
      </c>
      <c r="O48" s="10"/>
      <c r="P48" s="9"/>
      <c r="Q48" s="4">
        <v>17</v>
      </c>
      <c r="R48" s="8">
        <v>13</v>
      </c>
      <c r="S48" s="9"/>
      <c r="T48" s="4">
        <v>39</v>
      </c>
      <c r="U48" s="8">
        <v>17</v>
      </c>
      <c r="V48" s="10"/>
      <c r="W48" s="9"/>
      <c r="X48" s="8">
        <v>7</v>
      </c>
      <c r="Y48" s="9"/>
      <c r="Z48" s="4">
        <v>33</v>
      </c>
      <c r="AA48" s="1">
        <f t="shared" si="0"/>
        <v>206</v>
      </c>
      <c r="AB48" s="1">
        <f t="shared" si="1"/>
        <v>206</v>
      </c>
    </row>
    <row r="49" spans="1:28" ht="15">
      <c r="A49" s="8" t="s">
        <v>84</v>
      </c>
      <c r="B49" s="9"/>
      <c r="C49" s="13" t="s">
        <v>85</v>
      </c>
      <c r="D49" s="10"/>
      <c r="E49" s="10"/>
      <c r="F49" s="9"/>
      <c r="G49" s="8">
        <v>0</v>
      </c>
      <c r="H49" s="10"/>
      <c r="I49" s="9"/>
      <c r="J49" s="4">
        <v>0</v>
      </c>
      <c r="K49" s="8">
        <v>1</v>
      </c>
      <c r="L49" s="10"/>
      <c r="M49" s="9"/>
      <c r="N49" s="8">
        <v>2</v>
      </c>
      <c r="O49" s="10"/>
      <c r="P49" s="9"/>
      <c r="Q49" s="4">
        <v>1</v>
      </c>
      <c r="R49" s="8">
        <v>1</v>
      </c>
      <c r="S49" s="9"/>
      <c r="T49" s="4">
        <v>0</v>
      </c>
      <c r="U49" s="8">
        <v>0</v>
      </c>
      <c r="V49" s="10"/>
      <c r="W49" s="9"/>
      <c r="X49" s="8">
        <v>1</v>
      </c>
      <c r="Y49" s="9"/>
      <c r="Z49" s="4">
        <v>0</v>
      </c>
      <c r="AA49" s="1">
        <f t="shared" si="0"/>
        <v>6</v>
      </c>
      <c r="AB49" s="1">
        <f t="shared" si="1"/>
        <v>6</v>
      </c>
    </row>
    <row r="50" spans="1:28" ht="15">
      <c r="A50" s="8" t="s">
        <v>86</v>
      </c>
      <c r="B50" s="9"/>
      <c r="C50" s="13" t="s">
        <v>87</v>
      </c>
      <c r="D50" s="10"/>
      <c r="E50" s="10"/>
      <c r="F50" s="9"/>
      <c r="G50" s="8">
        <v>1</v>
      </c>
      <c r="H50" s="10"/>
      <c r="I50" s="9"/>
      <c r="J50" s="4">
        <v>0</v>
      </c>
      <c r="K50" s="8">
        <v>1</v>
      </c>
      <c r="L50" s="10"/>
      <c r="M50" s="9"/>
      <c r="N50" s="8">
        <v>1</v>
      </c>
      <c r="O50" s="10"/>
      <c r="P50" s="9"/>
      <c r="Q50" s="4">
        <v>2</v>
      </c>
      <c r="R50" s="8">
        <v>0</v>
      </c>
      <c r="S50" s="9"/>
      <c r="T50" s="4">
        <v>3</v>
      </c>
      <c r="U50" s="8">
        <v>0</v>
      </c>
      <c r="V50" s="10"/>
      <c r="W50" s="9"/>
      <c r="X50" s="8">
        <v>0</v>
      </c>
      <c r="Y50" s="9"/>
      <c r="Z50" s="4">
        <v>0</v>
      </c>
      <c r="AA50" s="1">
        <f t="shared" si="0"/>
        <v>8</v>
      </c>
      <c r="AB50" s="1">
        <f t="shared" si="1"/>
        <v>8</v>
      </c>
    </row>
    <row r="51" spans="1:28" ht="15">
      <c r="A51" s="8" t="s">
        <v>88</v>
      </c>
      <c r="B51" s="9"/>
      <c r="C51" s="13" t="s">
        <v>89</v>
      </c>
      <c r="D51" s="10"/>
      <c r="E51" s="10"/>
      <c r="F51" s="9"/>
      <c r="G51" s="8">
        <v>48</v>
      </c>
      <c r="H51" s="10"/>
      <c r="I51" s="9"/>
      <c r="J51" s="4">
        <v>101</v>
      </c>
      <c r="K51" s="8">
        <v>58</v>
      </c>
      <c r="L51" s="10"/>
      <c r="M51" s="9"/>
      <c r="N51" s="8">
        <v>171</v>
      </c>
      <c r="O51" s="10"/>
      <c r="P51" s="9"/>
      <c r="Q51" s="4">
        <v>229</v>
      </c>
      <c r="R51" s="8">
        <v>189</v>
      </c>
      <c r="S51" s="9"/>
      <c r="T51" s="4">
        <v>183</v>
      </c>
      <c r="U51" s="8">
        <v>172</v>
      </c>
      <c r="V51" s="10"/>
      <c r="W51" s="9"/>
      <c r="X51" s="8">
        <v>132</v>
      </c>
      <c r="Y51" s="9"/>
      <c r="Z51" s="4">
        <v>151</v>
      </c>
      <c r="AA51" s="1">
        <f t="shared" si="0"/>
        <v>1434</v>
      </c>
      <c r="AB51" s="1">
        <f t="shared" si="1"/>
        <v>1434</v>
      </c>
    </row>
    <row r="52" spans="1:28" ht="15">
      <c r="A52" s="8" t="s">
        <v>82</v>
      </c>
      <c r="B52" s="9"/>
      <c r="C52" s="13" t="s">
        <v>90</v>
      </c>
      <c r="D52" s="10"/>
      <c r="E52" s="10"/>
      <c r="F52" s="9"/>
      <c r="G52" s="8">
        <v>0</v>
      </c>
      <c r="H52" s="10"/>
      <c r="I52" s="9"/>
      <c r="J52" s="4">
        <v>0</v>
      </c>
      <c r="K52" s="8">
        <v>0</v>
      </c>
      <c r="L52" s="10"/>
      <c r="M52" s="9"/>
      <c r="N52" s="8">
        <v>1</v>
      </c>
      <c r="O52" s="10"/>
      <c r="P52" s="9"/>
      <c r="Q52" s="4">
        <v>0</v>
      </c>
      <c r="R52" s="8">
        <v>0</v>
      </c>
      <c r="S52" s="9"/>
      <c r="T52" s="4">
        <v>0</v>
      </c>
      <c r="U52" s="8">
        <v>0</v>
      </c>
      <c r="V52" s="10"/>
      <c r="W52" s="9"/>
      <c r="X52" s="8">
        <v>0</v>
      </c>
      <c r="Y52" s="9"/>
      <c r="Z52" s="4">
        <v>0</v>
      </c>
      <c r="AA52" s="1">
        <f t="shared" si="0"/>
        <v>1</v>
      </c>
      <c r="AB52" s="1">
        <f t="shared" si="1"/>
        <v>1</v>
      </c>
    </row>
    <row r="53" spans="1:28" ht="15">
      <c r="A53" s="8" t="s">
        <v>83</v>
      </c>
      <c r="B53" s="9"/>
      <c r="C53" s="13" t="s">
        <v>91</v>
      </c>
      <c r="D53" s="10"/>
      <c r="E53" s="10"/>
      <c r="F53" s="9"/>
      <c r="G53" s="8">
        <v>0</v>
      </c>
      <c r="H53" s="10"/>
      <c r="I53" s="9"/>
      <c r="J53" s="4">
        <v>0</v>
      </c>
      <c r="K53" s="8">
        <v>0</v>
      </c>
      <c r="L53" s="10"/>
      <c r="M53" s="9"/>
      <c r="N53" s="8">
        <v>0</v>
      </c>
      <c r="O53" s="10"/>
      <c r="P53" s="9"/>
      <c r="Q53" s="4">
        <v>0</v>
      </c>
      <c r="R53" s="8">
        <v>1</v>
      </c>
      <c r="S53" s="9"/>
      <c r="T53" s="4">
        <v>1</v>
      </c>
      <c r="U53" s="8">
        <v>0</v>
      </c>
      <c r="V53" s="10"/>
      <c r="W53" s="9"/>
      <c r="X53" s="8">
        <v>0</v>
      </c>
      <c r="Y53" s="9"/>
      <c r="Z53" s="4">
        <v>0</v>
      </c>
      <c r="AA53" s="1">
        <f t="shared" si="0"/>
        <v>2</v>
      </c>
      <c r="AB53" s="1">
        <f t="shared" si="1"/>
        <v>2</v>
      </c>
    </row>
    <row r="54" spans="1:28" ht="15">
      <c r="A54" s="8" t="s">
        <v>92</v>
      </c>
      <c r="B54" s="9"/>
      <c r="C54" s="13" t="s">
        <v>93</v>
      </c>
      <c r="D54" s="10"/>
      <c r="E54" s="10"/>
      <c r="F54" s="9"/>
      <c r="G54" s="8">
        <v>0</v>
      </c>
      <c r="H54" s="10"/>
      <c r="I54" s="9"/>
      <c r="J54" s="4">
        <v>0</v>
      </c>
      <c r="K54" s="8">
        <v>0</v>
      </c>
      <c r="L54" s="10"/>
      <c r="M54" s="9"/>
      <c r="N54" s="8">
        <v>1</v>
      </c>
      <c r="O54" s="10"/>
      <c r="P54" s="9"/>
      <c r="Q54" s="4">
        <v>0</v>
      </c>
      <c r="R54" s="8">
        <v>1</v>
      </c>
      <c r="S54" s="9"/>
      <c r="T54" s="4">
        <v>0</v>
      </c>
      <c r="U54" s="8">
        <v>1</v>
      </c>
      <c r="V54" s="10"/>
      <c r="W54" s="9"/>
      <c r="X54" s="8">
        <v>0</v>
      </c>
      <c r="Y54" s="9"/>
      <c r="Z54" s="4">
        <v>0</v>
      </c>
      <c r="AA54" s="1">
        <f t="shared" si="0"/>
        <v>3</v>
      </c>
      <c r="AB54" s="1">
        <f t="shared" si="1"/>
        <v>3</v>
      </c>
    </row>
    <row r="55" spans="1:28" ht="15">
      <c r="A55" s="8" t="s">
        <v>94</v>
      </c>
      <c r="B55" s="9"/>
      <c r="C55" s="13" t="s">
        <v>95</v>
      </c>
      <c r="D55" s="10"/>
      <c r="E55" s="10"/>
      <c r="F55" s="9"/>
      <c r="G55" s="8">
        <v>0</v>
      </c>
      <c r="H55" s="10"/>
      <c r="I55" s="9"/>
      <c r="J55" s="4">
        <v>0</v>
      </c>
      <c r="K55" s="8">
        <v>0</v>
      </c>
      <c r="L55" s="10"/>
      <c r="M55" s="9"/>
      <c r="N55" s="8">
        <v>0</v>
      </c>
      <c r="O55" s="10"/>
      <c r="P55" s="9"/>
      <c r="Q55" s="4">
        <v>0</v>
      </c>
      <c r="R55" s="8">
        <v>0</v>
      </c>
      <c r="S55" s="9"/>
      <c r="T55" s="4">
        <v>0</v>
      </c>
      <c r="U55" s="8">
        <v>0</v>
      </c>
      <c r="V55" s="10"/>
      <c r="W55" s="9"/>
      <c r="X55" s="8">
        <v>0</v>
      </c>
      <c r="Y55" s="9"/>
      <c r="Z55" s="4">
        <v>0</v>
      </c>
      <c r="AA55" s="1">
        <f t="shared" si="0"/>
        <v>0</v>
      </c>
      <c r="AB55" s="1">
        <f t="shared" si="1"/>
        <v>0</v>
      </c>
    </row>
    <row r="56" spans="1:28" ht="15">
      <c r="A56" s="8" t="s">
        <v>96</v>
      </c>
      <c r="B56" s="9"/>
      <c r="C56" s="13" t="s">
        <v>97</v>
      </c>
      <c r="D56" s="10"/>
      <c r="E56" s="10"/>
      <c r="F56" s="9"/>
      <c r="G56" s="8">
        <v>0</v>
      </c>
      <c r="H56" s="10"/>
      <c r="I56" s="9"/>
      <c r="J56" s="4">
        <v>0</v>
      </c>
      <c r="K56" s="8">
        <v>1</v>
      </c>
      <c r="L56" s="10"/>
      <c r="M56" s="9"/>
      <c r="N56" s="8">
        <v>0</v>
      </c>
      <c r="O56" s="10"/>
      <c r="P56" s="9"/>
      <c r="Q56" s="4">
        <v>0</v>
      </c>
      <c r="R56" s="8">
        <v>0</v>
      </c>
      <c r="S56" s="9"/>
      <c r="T56" s="4">
        <v>0</v>
      </c>
      <c r="U56" s="8">
        <v>0</v>
      </c>
      <c r="V56" s="10"/>
      <c r="W56" s="9"/>
      <c r="X56" s="8">
        <v>0</v>
      </c>
      <c r="Y56" s="9"/>
      <c r="Z56" s="4">
        <v>0</v>
      </c>
      <c r="AA56" s="1">
        <f t="shared" si="0"/>
        <v>1</v>
      </c>
      <c r="AB56" s="1">
        <f t="shared" si="1"/>
        <v>1</v>
      </c>
    </row>
    <row r="57" spans="1:28" ht="15">
      <c r="A57" s="8" t="s">
        <v>81</v>
      </c>
      <c r="B57" s="9"/>
      <c r="C57" s="13" t="s">
        <v>98</v>
      </c>
      <c r="D57" s="10"/>
      <c r="E57" s="10"/>
      <c r="F57" s="9"/>
      <c r="G57" s="8">
        <v>5</v>
      </c>
      <c r="H57" s="10"/>
      <c r="I57" s="9"/>
      <c r="J57" s="4">
        <v>0</v>
      </c>
      <c r="K57" s="8">
        <v>3</v>
      </c>
      <c r="L57" s="10"/>
      <c r="M57" s="9"/>
      <c r="N57" s="8">
        <v>4</v>
      </c>
      <c r="O57" s="10"/>
      <c r="P57" s="9"/>
      <c r="Q57" s="4">
        <v>1</v>
      </c>
      <c r="R57" s="8">
        <v>0</v>
      </c>
      <c r="S57" s="9"/>
      <c r="T57" s="4">
        <v>0</v>
      </c>
      <c r="U57" s="8">
        <v>0</v>
      </c>
      <c r="V57" s="10"/>
      <c r="W57" s="9"/>
      <c r="X57" s="8">
        <v>1</v>
      </c>
      <c r="Y57" s="9"/>
      <c r="Z57" s="4">
        <v>0</v>
      </c>
      <c r="AA57" s="1">
        <f t="shared" si="0"/>
        <v>14</v>
      </c>
      <c r="AB57" s="1">
        <f t="shared" si="1"/>
        <v>14</v>
      </c>
    </row>
    <row r="58" spans="1:28" ht="15">
      <c r="A58" s="8" t="s">
        <v>99</v>
      </c>
      <c r="B58" s="9"/>
      <c r="C58" s="13" t="s">
        <v>100</v>
      </c>
      <c r="D58" s="10"/>
      <c r="E58" s="10"/>
      <c r="F58" s="9"/>
      <c r="G58" s="8">
        <v>1</v>
      </c>
      <c r="H58" s="10"/>
      <c r="I58" s="9"/>
      <c r="J58" s="4">
        <v>0</v>
      </c>
      <c r="K58" s="8">
        <v>1</v>
      </c>
      <c r="L58" s="10"/>
      <c r="M58" s="9"/>
      <c r="N58" s="8">
        <v>1</v>
      </c>
      <c r="O58" s="10"/>
      <c r="P58" s="9"/>
      <c r="Q58" s="4">
        <v>0</v>
      </c>
      <c r="R58" s="8">
        <v>0</v>
      </c>
      <c r="S58" s="9"/>
      <c r="T58" s="4">
        <v>0</v>
      </c>
      <c r="U58" s="8">
        <v>3</v>
      </c>
      <c r="V58" s="10"/>
      <c r="W58" s="9"/>
      <c r="X58" s="8">
        <v>2</v>
      </c>
      <c r="Y58" s="9"/>
      <c r="Z58" s="4">
        <v>2</v>
      </c>
      <c r="AA58" s="1">
        <f t="shared" si="0"/>
        <v>10</v>
      </c>
      <c r="AB58" s="1">
        <f t="shared" si="1"/>
        <v>10</v>
      </c>
    </row>
    <row r="59" spans="1:28" ht="15">
      <c r="A59" s="8" t="s">
        <v>101</v>
      </c>
      <c r="B59" s="9"/>
      <c r="C59" s="13" t="s">
        <v>102</v>
      </c>
      <c r="D59" s="10"/>
      <c r="E59" s="10"/>
      <c r="F59" s="9"/>
      <c r="G59" s="8">
        <v>0</v>
      </c>
      <c r="H59" s="10"/>
      <c r="I59" s="9"/>
      <c r="J59" s="4">
        <v>0</v>
      </c>
      <c r="K59" s="8">
        <v>0</v>
      </c>
      <c r="L59" s="10"/>
      <c r="M59" s="9"/>
      <c r="N59" s="8">
        <v>0</v>
      </c>
      <c r="O59" s="10"/>
      <c r="P59" s="9"/>
      <c r="Q59" s="4">
        <v>0</v>
      </c>
      <c r="R59" s="8">
        <v>0</v>
      </c>
      <c r="S59" s="9"/>
      <c r="T59" s="4">
        <v>0</v>
      </c>
      <c r="U59" s="8">
        <v>0</v>
      </c>
      <c r="V59" s="10"/>
      <c r="W59" s="9"/>
      <c r="X59" s="8">
        <v>0</v>
      </c>
      <c r="Y59" s="9"/>
      <c r="Z59" s="4">
        <v>0</v>
      </c>
      <c r="AA59" s="1">
        <f t="shared" si="0"/>
        <v>0</v>
      </c>
      <c r="AB59" s="1">
        <f t="shared" si="1"/>
        <v>0</v>
      </c>
    </row>
    <row r="60" spans="1:28" ht="15">
      <c r="A60" s="8" t="s">
        <v>103</v>
      </c>
      <c r="B60" s="9"/>
      <c r="C60" s="13" t="s">
        <v>104</v>
      </c>
      <c r="D60" s="10"/>
      <c r="E60" s="10"/>
      <c r="F60" s="9"/>
      <c r="G60" s="8">
        <v>4</v>
      </c>
      <c r="H60" s="10"/>
      <c r="I60" s="9"/>
      <c r="J60" s="4">
        <v>0</v>
      </c>
      <c r="K60" s="8">
        <v>0</v>
      </c>
      <c r="L60" s="10"/>
      <c r="M60" s="9"/>
      <c r="N60" s="8">
        <v>1</v>
      </c>
      <c r="O60" s="10"/>
      <c r="P60" s="9"/>
      <c r="Q60" s="4">
        <v>0</v>
      </c>
      <c r="R60" s="8">
        <v>1</v>
      </c>
      <c r="S60" s="9"/>
      <c r="T60" s="4">
        <v>0</v>
      </c>
      <c r="U60" s="8">
        <v>0</v>
      </c>
      <c r="V60" s="10"/>
      <c r="W60" s="9"/>
      <c r="X60" s="8">
        <v>1</v>
      </c>
      <c r="Y60" s="9"/>
      <c r="Z60" s="4">
        <v>0</v>
      </c>
      <c r="AA60" s="1">
        <f t="shared" si="0"/>
        <v>7</v>
      </c>
      <c r="AB60" s="1">
        <f t="shared" si="1"/>
        <v>7</v>
      </c>
    </row>
    <row r="61" spans="1:28" ht="15">
      <c r="A61" s="8" t="s">
        <v>80</v>
      </c>
      <c r="B61" s="9"/>
      <c r="C61" s="13" t="s">
        <v>105</v>
      </c>
      <c r="D61" s="10"/>
      <c r="E61" s="10"/>
      <c r="F61" s="9"/>
      <c r="G61" s="8">
        <v>0</v>
      </c>
      <c r="H61" s="10"/>
      <c r="I61" s="9"/>
      <c r="J61" s="4">
        <v>1</v>
      </c>
      <c r="K61" s="8">
        <v>0</v>
      </c>
      <c r="L61" s="10"/>
      <c r="M61" s="9"/>
      <c r="N61" s="8">
        <v>0</v>
      </c>
      <c r="O61" s="10"/>
      <c r="P61" s="9"/>
      <c r="Q61" s="4">
        <v>1</v>
      </c>
      <c r="R61" s="8">
        <v>1</v>
      </c>
      <c r="S61" s="9"/>
      <c r="T61" s="4">
        <v>0</v>
      </c>
      <c r="U61" s="8">
        <v>0</v>
      </c>
      <c r="V61" s="10"/>
      <c r="W61" s="9"/>
      <c r="X61" s="8">
        <v>0</v>
      </c>
      <c r="Y61" s="9"/>
      <c r="Z61" s="4">
        <v>0</v>
      </c>
      <c r="AA61" s="1">
        <f t="shared" si="0"/>
        <v>3</v>
      </c>
      <c r="AB61" s="1">
        <f t="shared" si="1"/>
        <v>3</v>
      </c>
    </row>
    <row r="62" spans="1:28" ht="15">
      <c r="A62" s="8" t="s">
        <v>106</v>
      </c>
      <c r="B62" s="9"/>
      <c r="C62" s="13" t="s">
        <v>107</v>
      </c>
      <c r="D62" s="10"/>
      <c r="E62" s="10"/>
      <c r="F62" s="9"/>
      <c r="G62" s="8">
        <v>0</v>
      </c>
      <c r="H62" s="10"/>
      <c r="I62" s="9"/>
      <c r="J62" s="4">
        <v>0</v>
      </c>
      <c r="K62" s="8">
        <v>0</v>
      </c>
      <c r="L62" s="10"/>
      <c r="M62" s="9"/>
      <c r="N62" s="8">
        <v>0</v>
      </c>
      <c r="O62" s="10"/>
      <c r="P62" s="9"/>
      <c r="Q62" s="4">
        <v>0</v>
      </c>
      <c r="R62" s="8">
        <v>0</v>
      </c>
      <c r="S62" s="9"/>
      <c r="T62" s="4">
        <v>0</v>
      </c>
      <c r="U62" s="8">
        <v>0</v>
      </c>
      <c r="V62" s="10"/>
      <c r="W62" s="9"/>
      <c r="X62" s="8">
        <v>0</v>
      </c>
      <c r="Y62" s="9"/>
      <c r="Z62" s="4">
        <v>0</v>
      </c>
      <c r="AA62" s="1">
        <f t="shared" si="0"/>
        <v>0</v>
      </c>
      <c r="AB62" s="1">
        <f t="shared" si="1"/>
        <v>0</v>
      </c>
    </row>
    <row r="63" spans="1:28" ht="15">
      <c r="A63" s="8" t="s">
        <v>108</v>
      </c>
      <c r="B63" s="9"/>
      <c r="C63" s="13" t="s">
        <v>109</v>
      </c>
      <c r="D63" s="10"/>
      <c r="E63" s="10"/>
      <c r="F63" s="9"/>
      <c r="G63" s="8">
        <v>0</v>
      </c>
      <c r="H63" s="10"/>
      <c r="I63" s="9"/>
      <c r="J63" s="4">
        <v>1</v>
      </c>
      <c r="K63" s="8">
        <v>1</v>
      </c>
      <c r="L63" s="10"/>
      <c r="M63" s="9"/>
      <c r="N63" s="8">
        <v>0</v>
      </c>
      <c r="O63" s="10"/>
      <c r="P63" s="9"/>
      <c r="Q63" s="4">
        <v>0</v>
      </c>
      <c r="R63" s="8">
        <v>0</v>
      </c>
      <c r="S63" s="9"/>
      <c r="T63" s="4">
        <v>0</v>
      </c>
      <c r="U63" s="8">
        <v>0</v>
      </c>
      <c r="V63" s="10"/>
      <c r="W63" s="9"/>
      <c r="X63" s="8">
        <v>0</v>
      </c>
      <c r="Y63" s="9"/>
      <c r="Z63" s="4">
        <v>0</v>
      </c>
      <c r="AA63" s="1">
        <f t="shared" si="0"/>
        <v>2</v>
      </c>
      <c r="AB63" s="1">
        <f t="shared" si="1"/>
        <v>2</v>
      </c>
    </row>
    <row r="64" spans="1:28" ht="15">
      <c r="A64" s="8" t="s">
        <v>110</v>
      </c>
      <c r="B64" s="9"/>
      <c r="C64" s="13" t="s">
        <v>111</v>
      </c>
      <c r="D64" s="10"/>
      <c r="E64" s="10"/>
      <c r="F64" s="9"/>
      <c r="G64" s="8">
        <v>0</v>
      </c>
      <c r="H64" s="10"/>
      <c r="I64" s="9"/>
      <c r="J64" s="4">
        <v>0</v>
      </c>
      <c r="K64" s="8">
        <v>1</v>
      </c>
      <c r="L64" s="10"/>
      <c r="M64" s="9"/>
      <c r="N64" s="8">
        <v>0</v>
      </c>
      <c r="O64" s="10"/>
      <c r="P64" s="9"/>
      <c r="Q64" s="4">
        <v>0</v>
      </c>
      <c r="R64" s="8">
        <v>2</v>
      </c>
      <c r="S64" s="9"/>
      <c r="T64" s="4">
        <v>1</v>
      </c>
      <c r="U64" s="8">
        <v>0</v>
      </c>
      <c r="V64" s="10"/>
      <c r="W64" s="9"/>
      <c r="X64" s="8">
        <v>1</v>
      </c>
      <c r="Y64" s="9"/>
      <c r="Z64" s="4">
        <v>1</v>
      </c>
      <c r="AA64" s="1">
        <f t="shared" si="0"/>
        <v>6</v>
      </c>
      <c r="AB64" s="1">
        <f t="shared" si="1"/>
        <v>6</v>
      </c>
    </row>
    <row r="65" spans="1:28" ht="15">
      <c r="A65" s="8" t="s">
        <v>112</v>
      </c>
      <c r="B65" s="9"/>
      <c r="C65" s="13" t="s">
        <v>113</v>
      </c>
      <c r="D65" s="10"/>
      <c r="E65" s="10"/>
      <c r="F65" s="9"/>
      <c r="G65" s="8">
        <v>2</v>
      </c>
      <c r="H65" s="10"/>
      <c r="I65" s="9"/>
      <c r="J65" s="4">
        <v>2</v>
      </c>
      <c r="K65" s="8">
        <v>1</v>
      </c>
      <c r="L65" s="10"/>
      <c r="M65" s="9"/>
      <c r="N65" s="8">
        <v>2</v>
      </c>
      <c r="O65" s="10"/>
      <c r="P65" s="9"/>
      <c r="Q65" s="4">
        <v>0</v>
      </c>
      <c r="R65" s="8">
        <v>2</v>
      </c>
      <c r="S65" s="9"/>
      <c r="T65" s="4">
        <v>0</v>
      </c>
      <c r="U65" s="8">
        <v>0</v>
      </c>
      <c r="V65" s="10"/>
      <c r="W65" s="9"/>
      <c r="X65" s="8">
        <v>1</v>
      </c>
      <c r="Y65" s="9"/>
      <c r="Z65" s="4">
        <v>2</v>
      </c>
      <c r="AA65" s="1">
        <f t="shared" si="0"/>
        <v>12</v>
      </c>
      <c r="AB65" s="1">
        <f t="shared" si="1"/>
        <v>12</v>
      </c>
    </row>
    <row r="66" spans="1:28" ht="15">
      <c r="A66" s="8" t="s">
        <v>114</v>
      </c>
      <c r="B66" s="9"/>
      <c r="C66" s="13" t="s">
        <v>115</v>
      </c>
      <c r="D66" s="10"/>
      <c r="E66" s="10"/>
      <c r="F66" s="9"/>
      <c r="G66" s="8">
        <v>199</v>
      </c>
      <c r="H66" s="10"/>
      <c r="I66" s="9"/>
      <c r="J66" s="4">
        <v>179</v>
      </c>
      <c r="K66" s="8">
        <v>189</v>
      </c>
      <c r="L66" s="10"/>
      <c r="M66" s="9"/>
      <c r="N66" s="8">
        <v>133</v>
      </c>
      <c r="O66" s="10"/>
      <c r="P66" s="9"/>
      <c r="Q66" s="4">
        <v>103</v>
      </c>
      <c r="R66" s="8">
        <v>178</v>
      </c>
      <c r="S66" s="9"/>
      <c r="T66" s="4">
        <v>103</v>
      </c>
      <c r="U66" s="8">
        <v>94</v>
      </c>
      <c r="V66" s="10"/>
      <c r="W66" s="9"/>
      <c r="X66" s="8">
        <v>114</v>
      </c>
      <c r="Y66" s="9"/>
      <c r="Z66" s="4">
        <v>90</v>
      </c>
      <c r="AA66" s="1">
        <f t="shared" si="0"/>
        <v>1382</v>
      </c>
      <c r="AB66" s="1">
        <f t="shared" si="1"/>
        <v>1382</v>
      </c>
    </row>
    <row r="67" spans="1:28" ht="15">
      <c r="A67" s="8" t="s">
        <v>118</v>
      </c>
      <c r="B67" s="9"/>
      <c r="C67" s="13" t="s">
        <v>119</v>
      </c>
      <c r="D67" s="10"/>
      <c r="E67" s="10"/>
      <c r="F67" s="9"/>
      <c r="G67" s="8">
        <v>31</v>
      </c>
      <c r="H67" s="10"/>
      <c r="I67" s="9"/>
      <c r="J67" s="4">
        <v>24</v>
      </c>
      <c r="K67" s="8">
        <v>22</v>
      </c>
      <c r="L67" s="10"/>
      <c r="M67" s="9"/>
      <c r="N67" s="8">
        <v>5</v>
      </c>
      <c r="O67" s="10"/>
      <c r="P67" s="9"/>
      <c r="Q67" s="4">
        <v>5</v>
      </c>
      <c r="R67" s="8">
        <v>4</v>
      </c>
      <c r="S67" s="9"/>
      <c r="T67" s="4">
        <v>4</v>
      </c>
      <c r="U67" s="8">
        <v>15</v>
      </c>
      <c r="V67" s="10"/>
      <c r="W67" s="9"/>
      <c r="X67" s="8">
        <v>9</v>
      </c>
      <c r="Y67" s="9"/>
      <c r="Z67" s="4">
        <v>21</v>
      </c>
      <c r="AA67" s="1">
        <f t="shared" si="0"/>
        <v>140</v>
      </c>
      <c r="AB67" s="1">
        <f t="shared" si="1"/>
        <v>140</v>
      </c>
    </row>
    <row r="68" spans="1:28" ht="15">
      <c r="A68" s="8" t="s">
        <v>120</v>
      </c>
      <c r="B68" s="9"/>
      <c r="C68" s="13" t="s">
        <v>121</v>
      </c>
      <c r="D68" s="10"/>
      <c r="E68" s="10"/>
      <c r="F68" s="9"/>
      <c r="G68" s="8">
        <v>0</v>
      </c>
      <c r="H68" s="10"/>
      <c r="I68" s="9"/>
      <c r="J68" s="4">
        <v>0</v>
      </c>
      <c r="K68" s="8">
        <v>0</v>
      </c>
      <c r="L68" s="10"/>
      <c r="M68" s="9"/>
      <c r="N68" s="8">
        <v>1</v>
      </c>
      <c r="O68" s="10"/>
      <c r="P68" s="9"/>
      <c r="Q68" s="4">
        <v>0</v>
      </c>
      <c r="R68" s="8">
        <v>0</v>
      </c>
      <c r="S68" s="9"/>
      <c r="T68" s="4">
        <v>0</v>
      </c>
      <c r="U68" s="8">
        <v>1</v>
      </c>
      <c r="V68" s="10"/>
      <c r="W68" s="9"/>
      <c r="X68" s="8">
        <v>0</v>
      </c>
      <c r="Y68" s="9"/>
      <c r="Z68" s="4">
        <v>0</v>
      </c>
      <c r="AA68" s="1">
        <f t="shared" si="0"/>
        <v>2</v>
      </c>
      <c r="AB68" s="1">
        <f t="shared" si="1"/>
        <v>2</v>
      </c>
    </row>
    <row r="69" spans="1:28" ht="15">
      <c r="A69" s="8" t="s">
        <v>79</v>
      </c>
      <c r="B69" s="9"/>
      <c r="C69" s="13" t="s">
        <v>122</v>
      </c>
      <c r="D69" s="10"/>
      <c r="E69" s="10"/>
      <c r="F69" s="9"/>
      <c r="G69" s="8">
        <v>0</v>
      </c>
      <c r="H69" s="10"/>
      <c r="I69" s="9"/>
      <c r="J69" s="4">
        <v>0</v>
      </c>
      <c r="K69" s="8">
        <v>0</v>
      </c>
      <c r="L69" s="10"/>
      <c r="M69" s="9"/>
      <c r="N69" s="8">
        <v>0</v>
      </c>
      <c r="O69" s="10"/>
      <c r="P69" s="9"/>
      <c r="Q69" s="4">
        <v>0</v>
      </c>
      <c r="R69" s="8">
        <v>0</v>
      </c>
      <c r="S69" s="9"/>
      <c r="T69" s="4">
        <v>1</v>
      </c>
      <c r="U69" s="8">
        <v>0</v>
      </c>
      <c r="V69" s="10"/>
      <c r="W69" s="9"/>
      <c r="X69" s="8">
        <v>0</v>
      </c>
      <c r="Y69" s="9"/>
      <c r="Z69" s="4">
        <v>0</v>
      </c>
      <c r="AA69" s="1">
        <f t="shared" si="0"/>
        <v>1</v>
      </c>
      <c r="AB69" s="1">
        <f t="shared" si="1"/>
        <v>1</v>
      </c>
    </row>
    <row r="70" spans="1:28" ht="15">
      <c r="A70" s="8" t="s">
        <v>78</v>
      </c>
      <c r="B70" s="9"/>
      <c r="C70" s="13" t="s">
        <v>123</v>
      </c>
      <c r="D70" s="10"/>
      <c r="E70" s="10"/>
      <c r="F70" s="9"/>
      <c r="G70" s="8">
        <v>0</v>
      </c>
      <c r="H70" s="10"/>
      <c r="I70" s="9"/>
      <c r="J70" s="4">
        <v>0</v>
      </c>
      <c r="K70" s="8">
        <v>1</v>
      </c>
      <c r="L70" s="10"/>
      <c r="M70" s="9"/>
      <c r="N70" s="8">
        <v>0</v>
      </c>
      <c r="O70" s="10"/>
      <c r="P70" s="9"/>
      <c r="Q70" s="4">
        <v>0</v>
      </c>
      <c r="R70" s="8">
        <v>0</v>
      </c>
      <c r="S70" s="9"/>
      <c r="T70" s="4">
        <v>0</v>
      </c>
      <c r="U70" s="8">
        <v>1</v>
      </c>
      <c r="V70" s="10"/>
      <c r="W70" s="9"/>
      <c r="X70" s="8">
        <v>0</v>
      </c>
      <c r="Y70" s="9"/>
      <c r="Z70" s="4">
        <v>0</v>
      </c>
      <c r="AA70" s="1">
        <f t="shared" si="0"/>
        <v>2</v>
      </c>
      <c r="AB70" s="1">
        <f t="shared" si="1"/>
        <v>2</v>
      </c>
    </row>
    <row r="71" spans="1:28" ht="15">
      <c r="A71" s="8" t="s">
        <v>124</v>
      </c>
      <c r="B71" s="9"/>
      <c r="C71" s="13" t="s">
        <v>125</v>
      </c>
      <c r="D71" s="10"/>
      <c r="E71" s="10"/>
      <c r="F71" s="9"/>
      <c r="G71" s="8">
        <v>0</v>
      </c>
      <c r="H71" s="10"/>
      <c r="I71" s="9"/>
      <c r="J71" s="4">
        <v>0</v>
      </c>
      <c r="K71" s="8">
        <v>1</v>
      </c>
      <c r="L71" s="10"/>
      <c r="M71" s="9"/>
      <c r="N71" s="8">
        <v>1</v>
      </c>
      <c r="O71" s="10"/>
      <c r="P71" s="9"/>
      <c r="Q71" s="4">
        <v>0</v>
      </c>
      <c r="R71" s="8">
        <v>0</v>
      </c>
      <c r="S71" s="9"/>
      <c r="T71" s="4">
        <v>0</v>
      </c>
      <c r="U71" s="8">
        <v>1</v>
      </c>
      <c r="V71" s="10"/>
      <c r="W71" s="9"/>
      <c r="X71" s="8">
        <v>2</v>
      </c>
      <c r="Y71" s="9"/>
      <c r="Z71" s="4">
        <v>2</v>
      </c>
      <c r="AA71" s="1">
        <f t="shared" si="0"/>
        <v>7</v>
      </c>
      <c r="AB71" s="1">
        <f t="shared" si="1"/>
        <v>7</v>
      </c>
    </row>
    <row r="72" spans="1:28" ht="15">
      <c r="A72" s="8" t="s">
        <v>126</v>
      </c>
      <c r="B72" s="9"/>
      <c r="C72" s="13" t="s">
        <v>127</v>
      </c>
      <c r="D72" s="10"/>
      <c r="E72" s="10"/>
      <c r="F72" s="9"/>
      <c r="G72" s="8">
        <v>1</v>
      </c>
      <c r="H72" s="10"/>
      <c r="I72" s="9"/>
      <c r="J72" s="4">
        <v>0</v>
      </c>
      <c r="K72" s="8">
        <v>1</v>
      </c>
      <c r="L72" s="10"/>
      <c r="M72" s="9"/>
      <c r="N72" s="8">
        <v>1</v>
      </c>
      <c r="O72" s="10"/>
      <c r="P72" s="9"/>
      <c r="Q72" s="4">
        <v>6</v>
      </c>
      <c r="R72" s="8">
        <v>0</v>
      </c>
      <c r="S72" s="9"/>
      <c r="T72" s="4">
        <v>3</v>
      </c>
      <c r="U72" s="8">
        <v>6</v>
      </c>
      <c r="V72" s="10"/>
      <c r="W72" s="9"/>
      <c r="X72" s="8">
        <v>13</v>
      </c>
      <c r="Y72" s="9"/>
      <c r="Z72" s="4">
        <v>4</v>
      </c>
      <c r="AA72" s="1">
        <f t="shared" si="0"/>
        <v>35</v>
      </c>
      <c r="AB72" s="1">
        <f t="shared" si="1"/>
        <v>35</v>
      </c>
    </row>
    <row r="73" spans="1:28" ht="15">
      <c r="A73" s="8" t="s">
        <v>128</v>
      </c>
      <c r="B73" s="9"/>
      <c r="C73" s="13" t="s">
        <v>129</v>
      </c>
      <c r="D73" s="10"/>
      <c r="E73" s="10"/>
      <c r="F73" s="9"/>
      <c r="G73" s="8">
        <v>0</v>
      </c>
      <c r="H73" s="10"/>
      <c r="I73" s="9"/>
      <c r="J73" s="4">
        <v>0</v>
      </c>
      <c r="K73" s="8">
        <v>0</v>
      </c>
      <c r="L73" s="10"/>
      <c r="M73" s="9"/>
      <c r="N73" s="8">
        <v>1</v>
      </c>
      <c r="O73" s="10"/>
      <c r="P73" s="9"/>
      <c r="Q73" s="4">
        <v>0</v>
      </c>
      <c r="R73" s="8">
        <v>3</v>
      </c>
      <c r="S73" s="9"/>
      <c r="T73" s="4">
        <v>4</v>
      </c>
      <c r="U73" s="8">
        <v>0</v>
      </c>
      <c r="V73" s="10"/>
      <c r="W73" s="9"/>
      <c r="X73" s="8">
        <v>2</v>
      </c>
      <c r="Y73" s="9"/>
      <c r="Z73" s="4">
        <v>0</v>
      </c>
      <c r="AA73" s="1">
        <f t="shared" si="0"/>
        <v>10</v>
      </c>
      <c r="AB73" s="1">
        <f t="shared" si="1"/>
        <v>10</v>
      </c>
    </row>
    <row r="74" spans="1:28" ht="15">
      <c r="A74" s="8" t="s">
        <v>130</v>
      </c>
      <c r="B74" s="9"/>
      <c r="C74" s="13" t="s">
        <v>131</v>
      </c>
      <c r="D74" s="10"/>
      <c r="E74" s="10"/>
      <c r="F74" s="9"/>
      <c r="G74" s="8">
        <v>0</v>
      </c>
      <c r="H74" s="10"/>
      <c r="I74" s="9"/>
      <c r="J74" s="4">
        <v>0</v>
      </c>
      <c r="K74" s="8">
        <v>0</v>
      </c>
      <c r="L74" s="10"/>
      <c r="M74" s="9"/>
      <c r="N74" s="8">
        <v>0</v>
      </c>
      <c r="O74" s="10"/>
      <c r="P74" s="9"/>
      <c r="Q74" s="4">
        <v>0</v>
      </c>
      <c r="R74" s="8">
        <v>0</v>
      </c>
      <c r="S74" s="9"/>
      <c r="T74" s="4">
        <v>0</v>
      </c>
      <c r="U74" s="8">
        <v>0</v>
      </c>
      <c r="V74" s="10"/>
      <c r="W74" s="9"/>
      <c r="X74" s="8">
        <v>0</v>
      </c>
      <c r="Y74" s="9"/>
      <c r="Z74" s="4">
        <v>0</v>
      </c>
      <c r="AA74" s="1">
        <f t="shared" si="0"/>
        <v>0</v>
      </c>
      <c r="AB74" s="1">
        <f t="shared" si="1"/>
        <v>0</v>
      </c>
    </row>
    <row r="75" spans="1:28" ht="15">
      <c r="A75" s="8" t="s">
        <v>132</v>
      </c>
      <c r="B75" s="9"/>
      <c r="C75" s="13" t="s">
        <v>133</v>
      </c>
      <c r="D75" s="10"/>
      <c r="E75" s="10"/>
      <c r="F75" s="9"/>
      <c r="G75" s="8">
        <v>9</v>
      </c>
      <c r="H75" s="10"/>
      <c r="I75" s="9"/>
      <c r="J75" s="4">
        <v>0</v>
      </c>
      <c r="K75" s="8">
        <v>6</v>
      </c>
      <c r="L75" s="10"/>
      <c r="M75" s="9"/>
      <c r="N75" s="8">
        <v>7</v>
      </c>
      <c r="O75" s="10"/>
      <c r="P75" s="9"/>
      <c r="Q75" s="4">
        <v>0</v>
      </c>
      <c r="R75" s="8">
        <v>0</v>
      </c>
      <c r="S75" s="9"/>
      <c r="T75" s="4">
        <v>0</v>
      </c>
      <c r="U75" s="8">
        <v>0</v>
      </c>
      <c r="V75" s="10"/>
      <c r="W75" s="9"/>
      <c r="X75" s="8">
        <v>1</v>
      </c>
      <c r="Y75" s="9"/>
      <c r="Z75" s="4">
        <v>3</v>
      </c>
      <c r="AA75" s="1">
        <f t="shared" si="0"/>
        <v>26</v>
      </c>
      <c r="AB75" s="1">
        <f t="shared" si="1"/>
        <v>26</v>
      </c>
    </row>
    <row r="76" spans="1:28" ht="15">
      <c r="A76" s="8" t="s">
        <v>134</v>
      </c>
      <c r="B76" s="9"/>
      <c r="C76" s="13" t="s">
        <v>135</v>
      </c>
      <c r="D76" s="10"/>
      <c r="E76" s="10"/>
      <c r="F76" s="9"/>
      <c r="G76" s="8">
        <v>1</v>
      </c>
      <c r="H76" s="10"/>
      <c r="I76" s="9"/>
      <c r="J76" s="4">
        <v>0</v>
      </c>
      <c r="K76" s="8">
        <v>1</v>
      </c>
      <c r="L76" s="10"/>
      <c r="M76" s="9"/>
      <c r="N76" s="8">
        <v>6</v>
      </c>
      <c r="O76" s="10"/>
      <c r="P76" s="9"/>
      <c r="Q76" s="4">
        <v>14</v>
      </c>
      <c r="R76" s="8">
        <v>9</v>
      </c>
      <c r="S76" s="9"/>
      <c r="T76" s="4">
        <v>8</v>
      </c>
      <c r="U76" s="8">
        <v>5</v>
      </c>
      <c r="V76" s="10"/>
      <c r="W76" s="9"/>
      <c r="X76" s="8">
        <v>4</v>
      </c>
      <c r="Y76" s="9"/>
      <c r="Z76" s="4">
        <v>9</v>
      </c>
      <c r="AA76" s="1">
        <f t="shared" si="0"/>
        <v>57</v>
      </c>
      <c r="AB76" s="1">
        <f t="shared" si="1"/>
        <v>57</v>
      </c>
    </row>
    <row r="77" spans="1:28" ht="15">
      <c r="A77" s="8" t="s">
        <v>136</v>
      </c>
      <c r="B77" s="9"/>
      <c r="C77" s="13" t="s">
        <v>137</v>
      </c>
      <c r="D77" s="10"/>
      <c r="E77" s="10"/>
      <c r="F77" s="9"/>
      <c r="G77" s="8">
        <v>6</v>
      </c>
      <c r="H77" s="10"/>
      <c r="I77" s="9"/>
      <c r="J77" s="4">
        <v>0</v>
      </c>
      <c r="K77" s="8">
        <v>1</v>
      </c>
      <c r="L77" s="10"/>
      <c r="M77" s="9"/>
      <c r="N77" s="8">
        <v>0</v>
      </c>
      <c r="O77" s="10"/>
      <c r="P77" s="9"/>
      <c r="Q77" s="4">
        <v>0</v>
      </c>
      <c r="R77" s="8">
        <v>0</v>
      </c>
      <c r="S77" s="9"/>
      <c r="T77" s="4">
        <v>0</v>
      </c>
      <c r="U77" s="8">
        <v>0</v>
      </c>
      <c r="V77" s="10"/>
      <c r="W77" s="9"/>
      <c r="X77" s="8">
        <v>0</v>
      </c>
      <c r="Y77" s="9"/>
      <c r="Z77" s="4">
        <v>0</v>
      </c>
      <c r="AA77" s="1">
        <f t="shared" si="0"/>
        <v>7</v>
      </c>
      <c r="AB77" s="1">
        <f t="shared" si="1"/>
        <v>7</v>
      </c>
    </row>
    <row r="78" spans="1:28" ht="15">
      <c r="A78" s="8" t="s">
        <v>138</v>
      </c>
      <c r="B78" s="9"/>
      <c r="C78" s="13" t="s">
        <v>139</v>
      </c>
      <c r="D78" s="10"/>
      <c r="E78" s="10"/>
      <c r="F78" s="9"/>
      <c r="G78" s="8">
        <v>1</v>
      </c>
      <c r="H78" s="10"/>
      <c r="I78" s="9"/>
      <c r="J78" s="4">
        <v>0</v>
      </c>
      <c r="K78" s="8">
        <v>2</v>
      </c>
      <c r="L78" s="10"/>
      <c r="M78" s="9"/>
      <c r="N78" s="8">
        <v>0</v>
      </c>
      <c r="O78" s="10"/>
      <c r="P78" s="9"/>
      <c r="Q78" s="4">
        <v>0</v>
      </c>
      <c r="R78" s="8">
        <v>0</v>
      </c>
      <c r="S78" s="9"/>
      <c r="T78" s="4">
        <v>6</v>
      </c>
      <c r="U78" s="8">
        <v>0</v>
      </c>
      <c r="V78" s="10"/>
      <c r="W78" s="9"/>
      <c r="X78" s="8">
        <v>0</v>
      </c>
      <c r="Y78" s="9"/>
      <c r="Z78" s="4">
        <v>0</v>
      </c>
      <c r="AA78" s="1">
        <f t="shared" si="0"/>
        <v>9</v>
      </c>
      <c r="AB78" s="1">
        <f t="shared" si="1"/>
        <v>9</v>
      </c>
    </row>
    <row r="79" spans="1:28" ht="15">
      <c r="A79" s="8" t="s">
        <v>140</v>
      </c>
      <c r="B79" s="9"/>
      <c r="C79" s="13" t="s">
        <v>141</v>
      </c>
      <c r="D79" s="10"/>
      <c r="E79" s="10"/>
      <c r="F79" s="9"/>
      <c r="G79" s="8">
        <v>0</v>
      </c>
      <c r="H79" s="10"/>
      <c r="I79" s="9"/>
      <c r="J79" s="4">
        <v>0</v>
      </c>
      <c r="K79" s="8">
        <v>0</v>
      </c>
      <c r="L79" s="10"/>
      <c r="M79" s="9"/>
      <c r="N79" s="8">
        <v>0</v>
      </c>
      <c r="O79" s="10"/>
      <c r="P79" s="9"/>
      <c r="Q79" s="4">
        <v>0</v>
      </c>
      <c r="R79" s="8">
        <v>0</v>
      </c>
      <c r="S79" s="9"/>
      <c r="T79" s="4">
        <v>0</v>
      </c>
      <c r="U79" s="8">
        <v>0</v>
      </c>
      <c r="V79" s="10"/>
      <c r="W79" s="9"/>
      <c r="X79" s="8">
        <v>0</v>
      </c>
      <c r="Y79" s="9"/>
      <c r="Z79" s="4">
        <v>0</v>
      </c>
      <c r="AA79" s="1">
        <f t="shared" si="0"/>
        <v>0</v>
      </c>
      <c r="AB79" s="1">
        <f t="shared" si="1"/>
        <v>0</v>
      </c>
    </row>
    <row r="80" spans="1:28" ht="15">
      <c r="A80" s="8" t="s">
        <v>142</v>
      </c>
      <c r="B80" s="9"/>
      <c r="C80" s="13" t="s">
        <v>143</v>
      </c>
      <c r="D80" s="10"/>
      <c r="E80" s="10"/>
      <c r="F80" s="9"/>
      <c r="G80" s="8">
        <v>0</v>
      </c>
      <c r="H80" s="10"/>
      <c r="I80" s="9"/>
      <c r="J80" s="4">
        <v>0</v>
      </c>
      <c r="K80" s="8">
        <v>0</v>
      </c>
      <c r="L80" s="10"/>
      <c r="M80" s="9"/>
      <c r="N80" s="8">
        <v>0</v>
      </c>
      <c r="O80" s="10"/>
      <c r="P80" s="9"/>
      <c r="Q80" s="4">
        <v>0</v>
      </c>
      <c r="R80" s="8">
        <v>0</v>
      </c>
      <c r="S80" s="9"/>
      <c r="T80" s="4">
        <v>1</v>
      </c>
      <c r="U80" s="8">
        <v>0</v>
      </c>
      <c r="V80" s="10"/>
      <c r="W80" s="9"/>
      <c r="X80" s="8">
        <v>0</v>
      </c>
      <c r="Y80" s="9"/>
      <c r="Z80" s="4">
        <v>0</v>
      </c>
      <c r="AA80" s="1">
        <f aca="true" t="shared" si="2" ref="AA80:AA90">G80+J80+K80+N80+Q80+R80+T80+U80+X80+Z80</f>
        <v>1</v>
      </c>
      <c r="AB80" s="1">
        <f aca="true" t="shared" si="3" ref="AB80:AB89">G80+J80+K80+N80+Q80+R80+T80+U80+X80+Z80</f>
        <v>1</v>
      </c>
    </row>
    <row r="81" spans="1:28" ht="15">
      <c r="A81" s="8" t="s">
        <v>144</v>
      </c>
      <c r="B81" s="9"/>
      <c r="C81" s="13" t="s">
        <v>145</v>
      </c>
      <c r="D81" s="10"/>
      <c r="E81" s="10"/>
      <c r="F81" s="9"/>
      <c r="G81" s="8">
        <v>0</v>
      </c>
      <c r="H81" s="10"/>
      <c r="I81" s="9"/>
      <c r="J81" s="4">
        <v>0</v>
      </c>
      <c r="K81" s="8">
        <v>0</v>
      </c>
      <c r="L81" s="10"/>
      <c r="M81" s="9"/>
      <c r="N81" s="8">
        <v>0</v>
      </c>
      <c r="O81" s="10"/>
      <c r="P81" s="9"/>
      <c r="Q81" s="4">
        <v>0</v>
      </c>
      <c r="R81" s="8">
        <v>1</v>
      </c>
      <c r="S81" s="9"/>
      <c r="T81" s="4">
        <v>0</v>
      </c>
      <c r="U81" s="8">
        <v>0</v>
      </c>
      <c r="V81" s="10"/>
      <c r="W81" s="9"/>
      <c r="X81" s="8">
        <v>0</v>
      </c>
      <c r="Y81" s="9"/>
      <c r="Z81" s="4">
        <v>0</v>
      </c>
      <c r="AA81" s="1">
        <f t="shared" si="2"/>
        <v>1</v>
      </c>
      <c r="AB81" s="1">
        <f t="shared" si="3"/>
        <v>1</v>
      </c>
    </row>
    <row r="82" spans="1:28" ht="15">
      <c r="A82" s="8" t="s">
        <v>146</v>
      </c>
      <c r="B82" s="9"/>
      <c r="C82" s="13" t="s">
        <v>147</v>
      </c>
      <c r="D82" s="10"/>
      <c r="E82" s="10"/>
      <c r="F82" s="9"/>
      <c r="G82" s="8">
        <v>0</v>
      </c>
      <c r="H82" s="10"/>
      <c r="I82" s="9"/>
      <c r="J82" s="4">
        <v>0</v>
      </c>
      <c r="K82" s="8">
        <v>0</v>
      </c>
      <c r="L82" s="10"/>
      <c r="M82" s="9"/>
      <c r="N82" s="8">
        <v>0</v>
      </c>
      <c r="O82" s="10"/>
      <c r="P82" s="9"/>
      <c r="Q82" s="4">
        <v>0</v>
      </c>
      <c r="R82" s="8">
        <v>0</v>
      </c>
      <c r="S82" s="9"/>
      <c r="T82" s="4">
        <v>0</v>
      </c>
      <c r="U82" s="8">
        <v>0</v>
      </c>
      <c r="V82" s="10"/>
      <c r="W82" s="9"/>
      <c r="X82" s="8">
        <v>0</v>
      </c>
      <c r="Y82" s="9"/>
      <c r="Z82" s="4">
        <v>0</v>
      </c>
      <c r="AA82" s="1">
        <f t="shared" si="2"/>
        <v>0</v>
      </c>
      <c r="AB82" s="1">
        <f t="shared" si="3"/>
        <v>0</v>
      </c>
    </row>
    <row r="83" spans="1:28" ht="15">
      <c r="A83" s="8" t="s">
        <v>148</v>
      </c>
      <c r="B83" s="9"/>
      <c r="C83" s="13" t="s">
        <v>149</v>
      </c>
      <c r="D83" s="10"/>
      <c r="E83" s="10"/>
      <c r="F83" s="9"/>
      <c r="G83" s="8">
        <v>4</v>
      </c>
      <c r="H83" s="10"/>
      <c r="I83" s="9"/>
      <c r="J83" s="4">
        <v>0</v>
      </c>
      <c r="K83" s="8">
        <v>0</v>
      </c>
      <c r="L83" s="10"/>
      <c r="M83" s="9"/>
      <c r="N83" s="8">
        <v>0</v>
      </c>
      <c r="O83" s="10"/>
      <c r="P83" s="9"/>
      <c r="Q83" s="4">
        <v>0</v>
      </c>
      <c r="R83" s="8">
        <v>0</v>
      </c>
      <c r="S83" s="9"/>
      <c r="T83" s="4">
        <v>0</v>
      </c>
      <c r="U83" s="8">
        <v>0</v>
      </c>
      <c r="V83" s="10"/>
      <c r="W83" s="9"/>
      <c r="X83" s="8">
        <v>3</v>
      </c>
      <c r="Y83" s="9"/>
      <c r="Z83" s="4">
        <v>0</v>
      </c>
      <c r="AA83" s="1">
        <f t="shared" si="2"/>
        <v>7</v>
      </c>
      <c r="AB83" s="1">
        <f t="shared" si="3"/>
        <v>7</v>
      </c>
    </row>
    <row r="84" spans="1:28" ht="15">
      <c r="A84" s="8" t="s">
        <v>117</v>
      </c>
      <c r="B84" s="9"/>
      <c r="C84" s="13" t="s">
        <v>150</v>
      </c>
      <c r="D84" s="10"/>
      <c r="E84" s="10"/>
      <c r="F84" s="9"/>
      <c r="G84" s="8">
        <v>0</v>
      </c>
      <c r="H84" s="10"/>
      <c r="I84" s="9"/>
      <c r="J84" s="4">
        <v>0</v>
      </c>
      <c r="K84" s="8">
        <v>0</v>
      </c>
      <c r="L84" s="10"/>
      <c r="M84" s="9"/>
      <c r="N84" s="8">
        <v>0</v>
      </c>
      <c r="O84" s="10"/>
      <c r="P84" s="9"/>
      <c r="Q84" s="4">
        <v>0</v>
      </c>
      <c r="R84" s="8">
        <v>0</v>
      </c>
      <c r="S84" s="9"/>
      <c r="T84" s="4">
        <v>0</v>
      </c>
      <c r="U84" s="8">
        <v>0</v>
      </c>
      <c r="V84" s="10"/>
      <c r="W84" s="9"/>
      <c r="X84" s="8">
        <v>0</v>
      </c>
      <c r="Y84" s="9"/>
      <c r="Z84" s="4">
        <v>0</v>
      </c>
      <c r="AA84" s="1">
        <f t="shared" si="2"/>
        <v>0</v>
      </c>
      <c r="AB84" s="1">
        <f t="shared" si="3"/>
        <v>0</v>
      </c>
    </row>
    <row r="85" spans="1:28" ht="15">
      <c r="A85" s="8" t="s">
        <v>151</v>
      </c>
      <c r="B85" s="9"/>
      <c r="C85" s="13" t="s">
        <v>152</v>
      </c>
      <c r="D85" s="10"/>
      <c r="E85" s="10"/>
      <c r="F85" s="9"/>
      <c r="G85" s="8">
        <v>0</v>
      </c>
      <c r="H85" s="10"/>
      <c r="I85" s="9"/>
      <c r="J85" s="4">
        <v>0</v>
      </c>
      <c r="K85" s="8">
        <v>0</v>
      </c>
      <c r="L85" s="10"/>
      <c r="M85" s="9"/>
      <c r="N85" s="8">
        <v>0</v>
      </c>
      <c r="O85" s="10"/>
      <c r="P85" s="9"/>
      <c r="Q85" s="4">
        <v>0</v>
      </c>
      <c r="R85" s="8">
        <v>0</v>
      </c>
      <c r="S85" s="9"/>
      <c r="T85" s="4">
        <v>0</v>
      </c>
      <c r="U85" s="8">
        <v>0</v>
      </c>
      <c r="V85" s="10"/>
      <c r="W85" s="9"/>
      <c r="X85" s="8">
        <v>0</v>
      </c>
      <c r="Y85" s="9"/>
      <c r="Z85" s="4">
        <v>0</v>
      </c>
      <c r="AA85" s="1">
        <f t="shared" si="2"/>
        <v>0</v>
      </c>
      <c r="AB85" s="1">
        <f t="shared" si="3"/>
        <v>0</v>
      </c>
    </row>
    <row r="86" spans="1:28" ht="15">
      <c r="A86" s="8" t="s">
        <v>153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4">
        <v>0</v>
      </c>
      <c r="K86" s="8">
        <v>0</v>
      </c>
      <c r="L86" s="10"/>
      <c r="M86" s="9"/>
      <c r="N86" s="8">
        <v>0</v>
      </c>
      <c r="O86" s="10"/>
      <c r="P86" s="9"/>
      <c r="Q86" s="4">
        <v>0</v>
      </c>
      <c r="R86" s="8">
        <v>0</v>
      </c>
      <c r="S86" s="9"/>
      <c r="T86" s="4">
        <v>1</v>
      </c>
      <c r="U86" s="8">
        <v>0</v>
      </c>
      <c r="V86" s="10"/>
      <c r="W86" s="9"/>
      <c r="X86" s="8">
        <v>0</v>
      </c>
      <c r="Y86" s="9"/>
      <c r="Z86" s="4">
        <v>0</v>
      </c>
      <c r="AA86" s="1">
        <f t="shared" si="2"/>
        <v>1</v>
      </c>
      <c r="AB86" s="1">
        <f t="shared" si="3"/>
        <v>1</v>
      </c>
    </row>
    <row r="87" spans="1:28" ht="15">
      <c r="A87" s="8" t="s">
        <v>116</v>
      </c>
      <c r="B87" s="9"/>
      <c r="C87" s="13" t="s">
        <v>155</v>
      </c>
      <c r="D87" s="10"/>
      <c r="E87" s="10"/>
      <c r="F87" s="9"/>
      <c r="G87" s="8">
        <v>0</v>
      </c>
      <c r="H87" s="10"/>
      <c r="I87" s="9"/>
      <c r="J87" s="4">
        <v>5</v>
      </c>
      <c r="K87" s="8">
        <v>2</v>
      </c>
      <c r="L87" s="10"/>
      <c r="M87" s="9"/>
      <c r="N87" s="8">
        <v>7</v>
      </c>
      <c r="O87" s="10"/>
      <c r="P87" s="9"/>
      <c r="Q87" s="4">
        <v>3</v>
      </c>
      <c r="R87" s="8">
        <v>3</v>
      </c>
      <c r="S87" s="9"/>
      <c r="T87" s="4">
        <v>8</v>
      </c>
      <c r="U87" s="8">
        <v>14</v>
      </c>
      <c r="V87" s="10"/>
      <c r="W87" s="9"/>
      <c r="X87" s="8">
        <v>4</v>
      </c>
      <c r="Y87" s="9"/>
      <c r="Z87" s="4">
        <v>4</v>
      </c>
      <c r="AA87" s="1">
        <f t="shared" si="2"/>
        <v>50</v>
      </c>
      <c r="AB87" s="1">
        <f t="shared" si="3"/>
        <v>50</v>
      </c>
    </row>
    <row r="88" spans="1:28" ht="15">
      <c r="A88" s="8" t="s">
        <v>156</v>
      </c>
      <c r="B88" s="9"/>
      <c r="C88" s="13" t="s">
        <v>157</v>
      </c>
      <c r="D88" s="10"/>
      <c r="E88" s="10"/>
      <c r="F88" s="9"/>
      <c r="G88" s="8">
        <v>2</v>
      </c>
      <c r="H88" s="10"/>
      <c r="I88" s="9"/>
      <c r="J88" s="4">
        <v>3</v>
      </c>
      <c r="K88" s="8">
        <v>2</v>
      </c>
      <c r="L88" s="10"/>
      <c r="M88" s="9"/>
      <c r="N88" s="8">
        <v>29</v>
      </c>
      <c r="O88" s="10"/>
      <c r="P88" s="9"/>
      <c r="Q88" s="4">
        <v>10</v>
      </c>
      <c r="R88" s="8">
        <v>28</v>
      </c>
      <c r="S88" s="9"/>
      <c r="T88" s="4">
        <v>19</v>
      </c>
      <c r="U88" s="8">
        <v>1</v>
      </c>
      <c r="V88" s="10"/>
      <c r="W88" s="9"/>
      <c r="X88" s="8">
        <v>2</v>
      </c>
      <c r="Y88" s="9"/>
      <c r="Z88" s="4">
        <v>3</v>
      </c>
      <c r="AA88" s="1">
        <f t="shared" si="2"/>
        <v>99</v>
      </c>
      <c r="AB88" s="1">
        <f t="shared" si="3"/>
        <v>99</v>
      </c>
    </row>
    <row r="89" spans="1:28" ht="15">
      <c r="A89" s="11" t="s">
        <v>31</v>
      </c>
      <c r="B89" s="9"/>
      <c r="C89" s="12" t="s">
        <v>158</v>
      </c>
      <c r="D89" s="10"/>
      <c r="E89" s="10"/>
      <c r="F89" s="9"/>
      <c r="G89" s="8">
        <v>333</v>
      </c>
      <c r="H89" s="10"/>
      <c r="I89" s="9"/>
      <c r="J89" s="4">
        <v>341</v>
      </c>
      <c r="K89" s="8">
        <v>318</v>
      </c>
      <c r="L89" s="10"/>
      <c r="M89" s="9"/>
      <c r="N89" s="8">
        <v>417</v>
      </c>
      <c r="O89" s="10"/>
      <c r="P89" s="9"/>
      <c r="Q89" s="4">
        <v>398</v>
      </c>
      <c r="R89" s="8">
        <v>446</v>
      </c>
      <c r="S89" s="9"/>
      <c r="T89" s="4">
        <v>395</v>
      </c>
      <c r="U89" s="8">
        <v>351</v>
      </c>
      <c r="V89" s="10"/>
      <c r="W89" s="9"/>
      <c r="X89" s="8">
        <v>321</v>
      </c>
      <c r="Y89" s="9"/>
      <c r="Z89" s="4">
        <v>347</v>
      </c>
      <c r="AA89" s="1">
        <f t="shared" si="2"/>
        <v>3667</v>
      </c>
      <c r="AB89" s="1">
        <f t="shared" si="3"/>
        <v>3667</v>
      </c>
    </row>
    <row r="90" ht="0" customHeight="1" hidden="1">
      <c r="AA90" s="1">
        <f t="shared" si="2"/>
        <v>0</v>
      </c>
    </row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28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5">
      <c r="A14" s="8" t="s">
        <v>5</v>
      </c>
      <c r="B14" s="9"/>
      <c r="C14" s="13" t="s">
        <v>6</v>
      </c>
      <c r="D14" s="10"/>
      <c r="E14" s="10"/>
      <c r="F14" s="9"/>
      <c r="G14" s="8" t="s">
        <v>189</v>
      </c>
      <c r="H14" s="10"/>
      <c r="I14" s="9"/>
      <c r="J14" s="4" t="s">
        <v>190</v>
      </c>
      <c r="K14" s="8" t="s">
        <v>191</v>
      </c>
      <c r="L14" s="10"/>
      <c r="M14" s="9"/>
      <c r="N14" s="8" t="s">
        <v>192</v>
      </c>
      <c r="O14" s="10"/>
      <c r="P14" s="9"/>
      <c r="Q14" s="4" t="s">
        <v>193</v>
      </c>
      <c r="R14" s="8" t="s">
        <v>194</v>
      </c>
      <c r="S14" s="9"/>
      <c r="T14" s="4" t="s">
        <v>195</v>
      </c>
      <c r="U14" s="8" t="s">
        <v>196</v>
      </c>
      <c r="V14" s="10"/>
      <c r="W14" s="9"/>
      <c r="X14" s="8" t="s">
        <v>197</v>
      </c>
      <c r="Y14" s="9"/>
      <c r="Z14" s="4" t="s">
        <v>198</v>
      </c>
    </row>
    <row r="15" spans="1:28" ht="15">
      <c r="A15" s="8" t="s">
        <v>17</v>
      </c>
      <c r="B15" s="9"/>
      <c r="C15" s="13" t="s">
        <v>18</v>
      </c>
      <c r="D15" s="10"/>
      <c r="E15" s="10"/>
      <c r="F15" s="9"/>
      <c r="G15" s="8">
        <v>295</v>
      </c>
      <c r="H15" s="10"/>
      <c r="I15" s="9"/>
      <c r="J15" s="4">
        <v>318</v>
      </c>
      <c r="K15" s="8">
        <v>327</v>
      </c>
      <c r="L15" s="10"/>
      <c r="M15" s="9"/>
      <c r="N15" s="8">
        <v>321</v>
      </c>
      <c r="O15" s="10"/>
      <c r="P15" s="9"/>
      <c r="Q15" s="4">
        <v>289</v>
      </c>
      <c r="R15" s="8">
        <v>264</v>
      </c>
      <c r="S15" s="9"/>
      <c r="T15" s="4">
        <v>370</v>
      </c>
      <c r="U15" s="8">
        <v>326</v>
      </c>
      <c r="V15" s="10"/>
      <c r="W15" s="9"/>
      <c r="X15" s="8">
        <v>277</v>
      </c>
      <c r="Y15" s="9"/>
      <c r="Z15" s="4">
        <v>260</v>
      </c>
      <c r="AA15" s="1">
        <f>G15+J15+K15+N15+Q15+R15+T15+U15+X15+Z15</f>
        <v>3047</v>
      </c>
      <c r="AB15" s="1">
        <f>G15+J15+K15+N15+Q15+R15+T15+U15+X15+Z15</f>
        <v>3047</v>
      </c>
    </row>
    <row r="16" spans="1:28" ht="15">
      <c r="A16" s="8" t="s">
        <v>19</v>
      </c>
      <c r="B16" s="9"/>
      <c r="C16" s="13" t="s">
        <v>20</v>
      </c>
      <c r="D16" s="10"/>
      <c r="E16" s="10"/>
      <c r="F16" s="9"/>
      <c r="G16" s="8">
        <v>281</v>
      </c>
      <c r="H16" s="10"/>
      <c r="I16" s="9"/>
      <c r="J16" s="4">
        <v>297</v>
      </c>
      <c r="K16" s="8">
        <v>240</v>
      </c>
      <c r="L16" s="10"/>
      <c r="M16" s="9"/>
      <c r="N16" s="8">
        <v>258</v>
      </c>
      <c r="O16" s="10"/>
      <c r="P16" s="9"/>
      <c r="Q16" s="4">
        <v>288</v>
      </c>
      <c r="R16" s="8">
        <v>296</v>
      </c>
      <c r="S16" s="9"/>
      <c r="T16" s="4">
        <v>256</v>
      </c>
      <c r="U16" s="8">
        <v>241</v>
      </c>
      <c r="V16" s="10"/>
      <c r="W16" s="9"/>
      <c r="X16" s="8">
        <v>297</v>
      </c>
      <c r="Y16" s="9"/>
      <c r="Z16" s="4">
        <v>237</v>
      </c>
      <c r="AA16" s="1">
        <f aca="true" t="shared" si="0" ref="AA16:AA79">G16+J16+K16+N16+Q16+R16+T16+U16+X16+Z16</f>
        <v>2691</v>
      </c>
      <c r="AB16" s="1">
        <f aca="true" t="shared" si="1" ref="AB16:AB79">G16+J16+K16+N16+Q16+R16+T16+U16+X16+Z16</f>
        <v>2691</v>
      </c>
    </row>
    <row r="17" spans="1:28" ht="15">
      <c r="A17" s="8" t="s">
        <v>21</v>
      </c>
      <c r="B17" s="9"/>
      <c r="C17" s="13" t="s">
        <v>22</v>
      </c>
      <c r="D17" s="10"/>
      <c r="E17" s="10"/>
      <c r="F17" s="9"/>
      <c r="G17" s="8">
        <v>1</v>
      </c>
      <c r="H17" s="10"/>
      <c r="I17" s="9"/>
      <c r="J17" s="4">
        <v>0</v>
      </c>
      <c r="K17" s="8">
        <v>0</v>
      </c>
      <c r="L17" s="10"/>
      <c r="M17" s="9"/>
      <c r="N17" s="8">
        <v>0</v>
      </c>
      <c r="O17" s="10"/>
      <c r="P17" s="9"/>
      <c r="Q17" s="4">
        <v>0</v>
      </c>
      <c r="R17" s="8">
        <v>1</v>
      </c>
      <c r="S17" s="9"/>
      <c r="T17" s="4">
        <v>2</v>
      </c>
      <c r="U17" s="8">
        <v>0</v>
      </c>
      <c r="V17" s="10"/>
      <c r="W17" s="9"/>
      <c r="X17" s="8">
        <v>2</v>
      </c>
      <c r="Y17" s="9"/>
      <c r="Z17" s="4">
        <v>3</v>
      </c>
      <c r="AA17" s="1">
        <f t="shared" si="0"/>
        <v>9</v>
      </c>
      <c r="AB17" s="1">
        <f t="shared" si="1"/>
        <v>9</v>
      </c>
    </row>
    <row r="18" spans="1:28" ht="15">
      <c r="A18" s="8" t="s">
        <v>25</v>
      </c>
      <c r="B18" s="9"/>
      <c r="C18" s="13" t="s">
        <v>26</v>
      </c>
      <c r="D18" s="10"/>
      <c r="E18" s="10"/>
      <c r="F18" s="9"/>
      <c r="G18" s="8">
        <v>295</v>
      </c>
      <c r="H18" s="10"/>
      <c r="I18" s="9"/>
      <c r="J18" s="4">
        <v>318</v>
      </c>
      <c r="K18" s="8">
        <v>327</v>
      </c>
      <c r="L18" s="10"/>
      <c r="M18" s="9"/>
      <c r="N18" s="8">
        <v>321</v>
      </c>
      <c r="O18" s="10"/>
      <c r="P18" s="9"/>
      <c r="Q18" s="4">
        <v>289</v>
      </c>
      <c r="R18" s="8">
        <v>264</v>
      </c>
      <c r="S18" s="9"/>
      <c r="T18" s="4">
        <v>370</v>
      </c>
      <c r="U18" s="8">
        <v>326</v>
      </c>
      <c r="V18" s="10"/>
      <c r="W18" s="9"/>
      <c r="X18" s="8">
        <v>277</v>
      </c>
      <c r="Y18" s="9"/>
      <c r="Z18" s="4">
        <v>260</v>
      </c>
      <c r="AA18" s="1">
        <f t="shared" si="0"/>
        <v>3047</v>
      </c>
      <c r="AB18" s="1">
        <f t="shared" si="1"/>
        <v>3047</v>
      </c>
    </row>
    <row r="19" spans="1:28" ht="15">
      <c r="A19" s="8" t="s">
        <v>27</v>
      </c>
      <c r="B19" s="9"/>
      <c r="C19" s="13" t="s">
        <v>28</v>
      </c>
      <c r="D19" s="10"/>
      <c r="E19" s="10"/>
      <c r="F19" s="9"/>
      <c r="G19" s="8">
        <v>3</v>
      </c>
      <c r="H19" s="10"/>
      <c r="I19" s="9"/>
      <c r="J19" s="4">
        <v>7</v>
      </c>
      <c r="K19" s="8">
        <v>7</v>
      </c>
      <c r="L19" s="10"/>
      <c r="M19" s="9"/>
      <c r="N19" s="8">
        <v>8</v>
      </c>
      <c r="O19" s="10"/>
      <c r="P19" s="9"/>
      <c r="Q19" s="4">
        <v>4</v>
      </c>
      <c r="R19" s="8">
        <v>9</v>
      </c>
      <c r="S19" s="9"/>
      <c r="T19" s="4">
        <v>3</v>
      </c>
      <c r="U19" s="8">
        <v>3</v>
      </c>
      <c r="V19" s="10"/>
      <c r="W19" s="9"/>
      <c r="X19" s="8">
        <v>3</v>
      </c>
      <c r="Y19" s="9"/>
      <c r="Z19" s="4">
        <v>5</v>
      </c>
      <c r="AA19" s="1">
        <f t="shared" si="0"/>
        <v>52</v>
      </c>
      <c r="AB19" s="1">
        <f t="shared" si="1"/>
        <v>52</v>
      </c>
    </row>
    <row r="20" spans="1:28" ht="15">
      <c r="A20" s="8" t="s">
        <v>24</v>
      </c>
      <c r="B20" s="9"/>
      <c r="C20" s="13" t="s">
        <v>30</v>
      </c>
      <c r="D20" s="10"/>
      <c r="E20" s="10"/>
      <c r="F20" s="9"/>
      <c r="G20" s="8">
        <v>292</v>
      </c>
      <c r="H20" s="10"/>
      <c r="I20" s="9"/>
      <c r="J20" s="4">
        <v>311</v>
      </c>
      <c r="K20" s="8">
        <v>320</v>
      </c>
      <c r="L20" s="10"/>
      <c r="M20" s="9"/>
      <c r="N20" s="8">
        <v>313</v>
      </c>
      <c r="O20" s="10"/>
      <c r="P20" s="9"/>
      <c r="Q20" s="4">
        <v>285</v>
      </c>
      <c r="R20" s="8">
        <v>255</v>
      </c>
      <c r="S20" s="9"/>
      <c r="T20" s="4">
        <v>367</v>
      </c>
      <c r="U20" s="8">
        <v>323</v>
      </c>
      <c r="V20" s="10"/>
      <c r="W20" s="9"/>
      <c r="X20" s="8">
        <v>274</v>
      </c>
      <c r="Y20" s="9"/>
      <c r="Z20" s="4">
        <v>255</v>
      </c>
      <c r="AA20" s="1">
        <f t="shared" si="0"/>
        <v>2995</v>
      </c>
      <c r="AB20" s="1">
        <f t="shared" si="1"/>
        <v>2995</v>
      </c>
    </row>
    <row r="21" spans="1:28" ht="15">
      <c r="A21" s="14" t="s">
        <v>31</v>
      </c>
      <c r="B21" s="15"/>
      <c r="C21" s="16" t="s">
        <v>32</v>
      </c>
      <c r="D21" s="10"/>
      <c r="E21" s="10"/>
      <c r="F21" s="15"/>
      <c r="G21" s="8" t="s">
        <v>31</v>
      </c>
      <c r="H21" s="10"/>
      <c r="I21" s="15"/>
      <c r="J21" s="4" t="s">
        <v>31</v>
      </c>
      <c r="K21" s="8" t="s">
        <v>31</v>
      </c>
      <c r="L21" s="10"/>
      <c r="M21" s="15"/>
      <c r="N21" s="8" t="s">
        <v>31</v>
      </c>
      <c r="O21" s="10"/>
      <c r="P21" s="15"/>
      <c r="Q21" s="4" t="s">
        <v>31</v>
      </c>
      <c r="R21" s="8" t="s">
        <v>31</v>
      </c>
      <c r="S21" s="15"/>
      <c r="T21" s="4" t="s">
        <v>31</v>
      </c>
      <c r="U21" s="8" t="s">
        <v>31</v>
      </c>
      <c r="V21" s="10"/>
      <c r="W21" s="15"/>
      <c r="X21" s="8" t="s">
        <v>31</v>
      </c>
      <c r="Y21" s="15"/>
      <c r="Z21" s="4" t="s">
        <v>31</v>
      </c>
      <c r="AB21" s="1" t="e">
        <f>G21+J21+K21+N21+Q21+R21+T21+U21+X21+Z21</f>
        <v>#VALUE!</v>
      </c>
    </row>
    <row r="22" spans="1:28" ht="22.5">
      <c r="A22" s="8" t="s">
        <v>33</v>
      </c>
      <c r="B22" s="9"/>
      <c r="C22" s="13" t="s">
        <v>34</v>
      </c>
      <c r="D22" s="10"/>
      <c r="E22" s="10"/>
      <c r="F22" s="9"/>
      <c r="G22" s="8" t="s">
        <v>189</v>
      </c>
      <c r="H22" s="10"/>
      <c r="I22" s="9"/>
      <c r="J22" s="4" t="s">
        <v>190</v>
      </c>
      <c r="K22" s="8" t="s">
        <v>191</v>
      </c>
      <c r="L22" s="10"/>
      <c r="M22" s="9"/>
      <c r="N22" s="8" t="s">
        <v>192</v>
      </c>
      <c r="O22" s="10"/>
      <c r="P22" s="9"/>
      <c r="Q22" s="4" t="s">
        <v>193</v>
      </c>
      <c r="R22" s="8" t="s">
        <v>194</v>
      </c>
      <c r="S22" s="9"/>
      <c r="T22" s="4" t="s">
        <v>195</v>
      </c>
      <c r="U22" s="8" t="s">
        <v>196</v>
      </c>
      <c r="V22" s="10"/>
      <c r="W22" s="9"/>
      <c r="X22" s="8" t="s">
        <v>197</v>
      </c>
      <c r="Y22" s="9"/>
      <c r="Z22" s="4" t="s">
        <v>198</v>
      </c>
      <c r="AB22" s="1" t="e">
        <f t="shared" si="1"/>
        <v>#VALUE!</v>
      </c>
    </row>
    <row r="23" spans="1:28" ht="15">
      <c r="A23" s="8" t="s">
        <v>5</v>
      </c>
      <c r="B23" s="9"/>
      <c r="C23" s="13" t="s">
        <v>35</v>
      </c>
      <c r="D23" s="10"/>
      <c r="E23" s="10"/>
      <c r="F23" s="9"/>
      <c r="G23" s="8">
        <v>0</v>
      </c>
      <c r="H23" s="10"/>
      <c r="I23" s="9"/>
      <c r="J23" s="4">
        <v>0</v>
      </c>
      <c r="K23" s="8">
        <v>0</v>
      </c>
      <c r="L23" s="10"/>
      <c r="M23" s="9"/>
      <c r="N23" s="8">
        <v>0</v>
      </c>
      <c r="O23" s="10"/>
      <c r="P23" s="9"/>
      <c r="Q23" s="4">
        <v>0</v>
      </c>
      <c r="R23" s="8">
        <v>0</v>
      </c>
      <c r="S23" s="9"/>
      <c r="T23" s="4">
        <v>0</v>
      </c>
      <c r="U23" s="8">
        <v>0</v>
      </c>
      <c r="V23" s="10"/>
      <c r="W23" s="9"/>
      <c r="X23" s="8">
        <v>1</v>
      </c>
      <c r="Y23" s="9"/>
      <c r="Z23" s="4">
        <v>0</v>
      </c>
      <c r="AA23" s="1">
        <f t="shared" si="0"/>
        <v>1</v>
      </c>
      <c r="AB23" s="1">
        <f t="shared" si="1"/>
        <v>1</v>
      </c>
    </row>
    <row r="24" spans="1:28" ht="15">
      <c r="A24" s="8" t="s">
        <v>17</v>
      </c>
      <c r="B24" s="9"/>
      <c r="C24" s="13" t="s">
        <v>36</v>
      </c>
      <c r="D24" s="10"/>
      <c r="E24" s="10"/>
      <c r="F24" s="9"/>
      <c r="G24" s="8">
        <v>0</v>
      </c>
      <c r="H24" s="10"/>
      <c r="I24" s="9"/>
      <c r="J24" s="4">
        <v>0</v>
      </c>
      <c r="K24" s="8">
        <v>0</v>
      </c>
      <c r="L24" s="10"/>
      <c r="M24" s="9"/>
      <c r="N24" s="8">
        <v>0</v>
      </c>
      <c r="O24" s="10"/>
      <c r="P24" s="9"/>
      <c r="Q24" s="4">
        <v>0</v>
      </c>
      <c r="R24" s="8">
        <v>1</v>
      </c>
      <c r="S24" s="9"/>
      <c r="T24" s="4">
        <v>1</v>
      </c>
      <c r="U24" s="8">
        <v>0</v>
      </c>
      <c r="V24" s="10"/>
      <c r="W24" s="9"/>
      <c r="X24" s="8">
        <v>1</v>
      </c>
      <c r="Y24" s="9"/>
      <c r="Z24" s="4">
        <v>0</v>
      </c>
      <c r="AA24" s="1">
        <f t="shared" si="0"/>
        <v>3</v>
      </c>
      <c r="AB24" s="1">
        <f t="shared" si="1"/>
        <v>3</v>
      </c>
    </row>
    <row r="25" spans="1:28" ht="15">
      <c r="A25" s="8" t="s">
        <v>19</v>
      </c>
      <c r="B25" s="9"/>
      <c r="C25" s="13" t="s">
        <v>37</v>
      </c>
      <c r="D25" s="10"/>
      <c r="E25" s="10"/>
      <c r="F25" s="9"/>
      <c r="G25" s="8">
        <v>2</v>
      </c>
      <c r="H25" s="10"/>
      <c r="I25" s="9"/>
      <c r="J25" s="4">
        <v>5</v>
      </c>
      <c r="K25" s="8">
        <v>0</v>
      </c>
      <c r="L25" s="10"/>
      <c r="M25" s="9"/>
      <c r="N25" s="8">
        <v>0</v>
      </c>
      <c r="O25" s="10"/>
      <c r="P25" s="9"/>
      <c r="Q25" s="4">
        <v>0</v>
      </c>
      <c r="R25" s="8">
        <v>0</v>
      </c>
      <c r="S25" s="9"/>
      <c r="T25" s="4">
        <v>1</v>
      </c>
      <c r="U25" s="8">
        <v>0</v>
      </c>
      <c r="V25" s="10"/>
      <c r="W25" s="9"/>
      <c r="X25" s="8">
        <v>0</v>
      </c>
      <c r="Y25" s="9"/>
      <c r="Z25" s="4">
        <v>0</v>
      </c>
      <c r="AA25" s="1">
        <f t="shared" si="0"/>
        <v>8</v>
      </c>
      <c r="AB25" s="1">
        <f t="shared" si="1"/>
        <v>8</v>
      </c>
    </row>
    <row r="26" spans="1:28" ht="15">
      <c r="A26" s="8" t="s">
        <v>21</v>
      </c>
      <c r="B26" s="9"/>
      <c r="C26" s="13" t="s">
        <v>38</v>
      </c>
      <c r="D26" s="10"/>
      <c r="E26" s="10"/>
      <c r="F26" s="9"/>
      <c r="G26" s="8">
        <v>0</v>
      </c>
      <c r="H26" s="10"/>
      <c r="I26" s="9"/>
      <c r="J26" s="4">
        <v>0</v>
      </c>
      <c r="K26" s="8">
        <v>0</v>
      </c>
      <c r="L26" s="10"/>
      <c r="M26" s="9"/>
      <c r="N26" s="8">
        <v>0</v>
      </c>
      <c r="O26" s="10"/>
      <c r="P26" s="9"/>
      <c r="Q26" s="4">
        <v>0</v>
      </c>
      <c r="R26" s="8">
        <v>0</v>
      </c>
      <c r="S26" s="9"/>
      <c r="T26" s="4">
        <v>0</v>
      </c>
      <c r="U26" s="8">
        <v>0</v>
      </c>
      <c r="V26" s="10"/>
      <c r="W26" s="9"/>
      <c r="X26" s="8">
        <v>1</v>
      </c>
      <c r="Y26" s="9"/>
      <c r="Z26" s="4">
        <v>0</v>
      </c>
      <c r="AA26" s="1">
        <f t="shared" si="0"/>
        <v>1</v>
      </c>
      <c r="AB26" s="1">
        <f t="shared" si="1"/>
        <v>1</v>
      </c>
    </row>
    <row r="27" spans="1:28" ht="15">
      <c r="A27" s="8" t="s">
        <v>25</v>
      </c>
      <c r="B27" s="9"/>
      <c r="C27" s="13" t="s">
        <v>39</v>
      </c>
      <c r="D27" s="10"/>
      <c r="E27" s="10"/>
      <c r="F27" s="9"/>
      <c r="G27" s="8">
        <v>0</v>
      </c>
      <c r="H27" s="10"/>
      <c r="I27" s="9"/>
      <c r="J27" s="4">
        <v>0</v>
      </c>
      <c r="K27" s="8">
        <v>0</v>
      </c>
      <c r="L27" s="10"/>
      <c r="M27" s="9"/>
      <c r="N27" s="8">
        <v>0</v>
      </c>
      <c r="O27" s="10"/>
      <c r="P27" s="9"/>
      <c r="Q27" s="4">
        <v>0</v>
      </c>
      <c r="R27" s="8">
        <v>0</v>
      </c>
      <c r="S27" s="9"/>
      <c r="T27" s="4">
        <v>0</v>
      </c>
      <c r="U27" s="8">
        <v>0</v>
      </c>
      <c r="V27" s="10"/>
      <c r="W27" s="9"/>
      <c r="X27" s="8">
        <v>0</v>
      </c>
      <c r="Y27" s="9"/>
      <c r="Z27" s="4">
        <v>0</v>
      </c>
      <c r="AA27" s="1">
        <f t="shared" si="0"/>
        <v>0</v>
      </c>
      <c r="AB27" s="1">
        <f t="shared" si="1"/>
        <v>0</v>
      </c>
    </row>
    <row r="28" spans="1:28" ht="15">
      <c r="A28" s="8" t="s">
        <v>27</v>
      </c>
      <c r="B28" s="9"/>
      <c r="C28" s="13" t="s">
        <v>40</v>
      </c>
      <c r="D28" s="10"/>
      <c r="E28" s="10"/>
      <c r="F28" s="9"/>
      <c r="G28" s="8">
        <v>0</v>
      </c>
      <c r="H28" s="10"/>
      <c r="I28" s="9"/>
      <c r="J28" s="4">
        <v>0</v>
      </c>
      <c r="K28" s="8">
        <v>0</v>
      </c>
      <c r="L28" s="10"/>
      <c r="M28" s="9"/>
      <c r="N28" s="8">
        <v>0</v>
      </c>
      <c r="O28" s="10"/>
      <c r="P28" s="9"/>
      <c r="Q28" s="4">
        <v>0</v>
      </c>
      <c r="R28" s="8">
        <v>0</v>
      </c>
      <c r="S28" s="9"/>
      <c r="T28" s="4">
        <v>0</v>
      </c>
      <c r="U28" s="8">
        <v>0</v>
      </c>
      <c r="V28" s="10"/>
      <c r="W28" s="9"/>
      <c r="X28" s="8">
        <v>0</v>
      </c>
      <c r="Y28" s="9"/>
      <c r="Z28" s="4">
        <v>0</v>
      </c>
      <c r="AA28" s="1">
        <f t="shared" si="0"/>
        <v>0</v>
      </c>
      <c r="AB28" s="1">
        <f t="shared" si="1"/>
        <v>0</v>
      </c>
    </row>
    <row r="29" spans="1:28" ht="15">
      <c r="A29" s="8" t="s">
        <v>24</v>
      </c>
      <c r="B29" s="9"/>
      <c r="C29" s="13" t="s">
        <v>41</v>
      </c>
      <c r="D29" s="10"/>
      <c r="E29" s="10"/>
      <c r="F29" s="9"/>
      <c r="G29" s="8">
        <v>0</v>
      </c>
      <c r="H29" s="10"/>
      <c r="I29" s="9"/>
      <c r="J29" s="4">
        <v>0</v>
      </c>
      <c r="K29" s="8">
        <v>0</v>
      </c>
      <c r="L29" s="10"/>
      <c r="M29" s="9"/>
      <c r="N29" s="8">
        <v>0</v>
      </c>
      <c r="O29" s="10"/>
      <c r="P29" s="9"/>
      <c r="Q29" s="4">
        <v>0</v>
      </c>
      <c r="R29" s="8">
        <v>0</v>
      </c>
      <c r="S29" s="9"/>
      <c r="T29" s="4">
        <v>0</v>
      </c>
      <c r="U29" s="8">
        <v>0</v>
      </c>
      <c r="V29" s="10"/>
      <c r="W29" s="9"/>
      <c r="X29" s="8">
        <v>0</v>
      </c>
      <c r="Y29" s="9"/>
      <c r="Z29" s="4">
        <v>0</v>
      </c>
      <c r="AA29" s="1">
        <f t="shared" si="0"/>
        <v>0</v>
      </c>
      <c r="AB29" s="1">
        <f t="shared" si="1"/>
        <v>0</v>
      </c>
    </row>
    <row r="30" spans="1:28" ht="15">
      <c r="A30" s="8" t="s">
        <v>43</v>
      </c>
      <c r="B30" s="9"/>
      <c r="C30" s="13" t="s">
        <v>44</v>
      </c>
      <c r="D30" s="10"/>
      <c r="E30" s="10"/>
      <c r="F30" s="9"/>
      <c r="G30" s="8">
        <v>0</v>
      </c>
      <c r="H30" s="10"/>
      <c r="I30" s="9"/>
      <c r="J30" s="4">
        <v>0</v>
      </c>
      <c r="K30" s="8">
        <v>0</v>
      </c>
      <c r="L30" s="10"/>
      <c r="M30" s="9"/>
      <c r="N30" s="8">
        <v>0</v>
      </c>
      <c r="O30" s="10"/>
      <c r="P30" s="9"/>
      <c r="Q30" s="4">
        <v>0</v>
      </c>
      <c r="R30" s="8">
        <v>0</v>
      </c>
      <c r="S30" s="9"/>
      <c r="T30" s="4">
        <v>0</v>
      </c>
      <c r="U30" s="8">
        <v>0</v>
      </c>
      <c r="V30" s="10"/>
      <c r="W30" s="9"/>
      <c r="X30" s="8">
        <v>0</v>
      </c>
      <c r="Y30" s="9"/>
      <c r="Z30" s="4">
        <v>0</v>
      </c>
      <c r="AA30" s="1">
        <f t="shared" si="0"/>
        <v>0</v>
      </c>
      <c r="AB30" s="1">
        <f t="shared" si="1"/>
        <v>0</v>
      </c>
    </row>
    <row r="31" spans="1:28" ht="15">
      <c r="A31" s="8" t="s">
        <v>29</v>
      </c>
      <c r="B31" s="9"/>
      <c r="C31" s="13" t="s">
        <v>45</v>
      </c>
      <c r="D31" s="10"/>
      <c r="E31" s="10"/>
      <c r="F31" s="9"/>
      <c r="G31" s="8">
        <v>0</v>
      </c>
      <c r="H31" s="10"/>
      <c r="I31" s="9"/>
      <c r="J31" s="4">
        <v>0</v>
      </c>
      <c r="K31" s="8">
        <v>0</v>
      </c>
      <c r="L31" s="10"/>
      <c r="M31" s="9"/>
      <c r="N31" s="8">
        <v>0</v>
      </c>
      <c r="O31" s="10"/>
      <c r="P31" s="9"/>
      <c r="Q31" s="4">
        <v>0</v>
      </c>
      <c r="R31" s="8">
        <v>0</v>
      </c>
      <c r="S31" s="9"/>
      <c r="T31" s="4">
        <v>0</v>
      </c>
      <c r="U31" s="8">
        <v>0</v>
      </c>
      <c r="V31" s="10"/>
      <c r="W31" s="9"/>
      <c r="X31" s="8">
        <v>0</v>
      </c>
      <c r="Y31" s="9"/>
      <c r="Z31" s="4">
        <v>0</v>
      </c>
      <c r="AA31" s="1">
        <f t="shared" si="0"/>
        <v>0</v>
      </c>
      <c r="AB31" s="1">
        <f t="shared" si="1"/>
        <v>0</v>
      </c>
    </row>
    <row r="32" spans="1:28" ht="15">
      <c r="A32" s="8" t="s">
        <v>46</v>
      </c>
      <c r="B32" s="9"/>
      <c r="C32" s="13" t="s">
        <v>47</v>
      </c>
      <c r="D32" s="10"/>
      <c r="E32" s="10"/>
      <c r="F32" s="9"/>
      <c r="G32" s="8">
        <v>0</v>
      </c>
      <c r="H32" s="10"/>
      <c r="I32" s="9"/>
      <c r="J32" s="4">
        <v>0</v>
      </c>
      <c r="K32" s="8">
        <v>0</v>
      </c>
      <c r="L32" s="10"/>
      <c r="M32" s="9"/>
      <c r="N32" s="8">
        <v>0</v>
      </c>
      <c r="O32" s="10"/>
      <c r="P32" s="9"/>
      <c r="Q32" s="4">
        <v>0</v>
      </c>
      <c r="R32" s="8">
        <v>1</v>
      </c>
      <c r="S32" s="9"/>
      <c r="T32" s="4">
        <v>0</v>
      </c>
      <c r="U32" s="8">
        <v>0</v>
      </c>
      <c r="V32" s="10"/>
      <c r="W32" s="9"/>
      <c r="X32" s="8">
        <v>0</v>
      </c>
      <c r="Y32" s="9"/>
      <c r="Z32" s="4">
        <v>0</v>
      </c>
      <c r="AA32" s="1">
        <f t="shared" si="0"/>
        <v>1</v>
      </c>
      <c r="AB32" s="1">
        <f t="shared" si="1"/>
        <v>1</v>
      </c>
    </row>
    <row r="33" spans="1:28" ht="15">
      <c r="A33" s="8" t="s">
        <v>23</v>
      </c>
      <c r="B33" s="9"/>
      <c r="C33" s="13" t="s">
        <v>48</v>
      </c>
      <c r="D33" s="10"/>
      <c r="E33" s="10"/>
      <c r="F33" s="9"/>
      <c r="G33" s="8">
        <v>0</v>
      </c>
      <c r="H33" s="10"/>
      <c r="I33" s="9"/>
      <c r="J33" s="4">
        <v>0</v>
      </c>
      <c r="K33" s="8">
        <v>0</v>
      </c>
      <c r="L33" s="10"/>
      <c r="M33" s="9"/>
      <c r="N33" s="8">
        <v>0</v>
      </c>
      <c r="O33" s="10"/>
      <c r="P33" s="9"/>
      <c r="Q33" s="4">
        <v>0</v>
      </c>
      <c r="R33" s="8">
        <v>0</v>
      </c>
      <c r="S33" s="9"/>
      <c r="T33" s="4">
        <v>0</v>
      </c>
      <c r="U33" s="8">
        <v>0</v>
      </c>
      <c r="V33" s="10"/>
      <c r="W33" s="9"/>
      <c r="X33" s="8">
        <v>0</v>
      </c>
      <c r="Y33" s="9"/>
      <c r="Z33" s="4">
        <v>0</v>
      </c>
      <c r="AA33" s="1">
        <f t="shared" si="0"/>
        <v>0</v>
      </c>
      <c r="AB33" s="1">
        <f t="shared" si="1"/>
        <v>0</v>
      </c>
    </row>
    <row r="34" spans="1:28" ht="15">
      <c r="A34" s="8" t="s">
        <v>49</v>
      </c>
      <c r="B34" s="9"/>
      <c r="C34" s="13" t="s">
        <v>50</v>
      </c>
      <c r="D34" s="10"/>
      <c r="E34" s="10"/>
      <c r="F34" s="9"/>
      <c r="G34" s="8">
        <v>0</v>
      </c>
      <c r="H34" s="10"/>
      <c r="I34" s="9"/>
      <c r="J34" s="4">
        <v>0</v>
      </c>
      <c r="K34" s="8">
        <v>1</v>
      </c>
      <c r="L34" s="10"/>
      <c r="M34" s="9"/>
      <c r="N34" s="8">
        <v>2</v>
      </c>
      <c r="O34" s="10"/>
      <c r="P34" s="9"/>
      <c r="Q34" s="4">
        <v>0</v>
      </c>
      <c r="R34" s="8">
        <v>0</v>
      </c>
      <c r="S34" s="9"/>
      <c r="T34" s="4">
        <v>2</v>
      </c>
      <c r="U34" s="8">
        <v>7</v>
      </c>
      <c r="V34" s="10"/>
      <c r="W34" s="9"/>
      <c r="X34" s="8">
        <v>0</v>
      </c>
      <c r="Y34" s="9"/>
      <c r="Z34" s="4">
        <v>0</v>
      </c>
      <c r="AA34" s="1">
        <f t="shared" si="0"/>
        <v>12</v>
      </c>
      <c r="AB34" s="1">
        <f t="shared" si="1"/>
        <v>12</v>
      </c>
    </row>
    <row r="35" spans="1:28" ht="15">
      <c r="A35" s="8" t="s">
        <v>51</v>
      </c>
      <c r="B35" s="9"/>
      <c r="C35" s="13" t="s">
        <v>52</v>
      </c>
      <c r="D35" s="10"/>
      <c r="E35" s="10"/>
      <c r="F35" s="9"/>
      <c r="G35" s="8">
        <v>1</v>
      </c>
      <c r="H35" s="10"/>
      <c r="I35" s="9"/>
      <c r="J35" s="4">
        <v>0</v>
      </c>
      <c r="K35" s="8">
        <v>0</v>
      </c>
      <c r="L35" s="10"/>
      <c r="M35" s="9"/>
      <c r="N35" s="8">
        <v>0</v>
      </c>
      <c r="O35" s="10"/>
      <c r="P35" s="9"/>
      <c r="Q35" s="4">
        <v>0</v>
      </c>
      <c r="R35" s="8">
        <v>1</v>
      </c>
      <c r="S35" s="9"/>
      <c r="T35" s="4">
        <v>0</v>
      </c>
      <c r="U35" s="8">
        <v>0</v>
      </c>
      <c r="V35" s="10"/>
      <c r="W35" s="9"/>
      <c r="X35" s="8">
        <v>0</v>
      </c>
      <c r="Y35" s="9"/>
      <c r="Z35" s="4">
        <v>0</v>
      </c>
      <c r="AA35" s="1">
        <f t="shared" si="0"/>
        <v>2</v>
      </c>
      <c r="AB35" s="1">
        <f t="shared" si="1"/>
        <v>2</v>
      </c>
    </row>
    <row r="36" spans="1:28" ht="15">
      <c r="A36" s="8" t="s">
        <v>42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4">
        <v>0</v>
      </c>
      <c r="K36" s="8">
        <v>0</v>
      </c>
      <c r="L36" s="10"/>
      <c r="M36" s="9"/>
      <c r="N36" s="8">
        <v>0</v>
      </c>
      <c r="O36" s="10"/>
      <c r="P36" s="9"/>
      <c r="Q36" s="4">
        <v>0</v>
      </c>
      <c r="R36" s="8">
        <v>0</v>
      </c>
      <c r="S36" s="9"/>
      <c r="T36" s="4">
        <v>0</v>
      </c>
      <c r="U36" s="8">
        <v>0</v>
      </c>
      <c r="V36" s="10"/>
      <c r="W36" s="9"/>
      <c r="X36" s="8">
        <v>0</v>
      </c>
      <c r="Y36" s="9"/>
      <c r="Z36" s="4">
        <v>0</v>
      </c>
      <c r="AA36" s="1">
        <f t="shared" si="0"/>
        <v>0</v>
      </c>
      <c r="AB36" s="1">
        <f t="shared" si="1"/>
        <v>0</v>
      </c>
    </row>
    <row r="37" spans="1:28" ht="15">
      <c r="A37" s="8" t="s">
        <v>54</v>
      </c>
      <c r="B37" s="9"/>
      <c r="C37" s="13" t="s">
        <v>55</v>
      </c>
      <c r="D37" s="10"/>
      <c r="E37" s="10"/>
      <c r="F37" s="9"/>
      <c r="G37" s="8">
        <v>0</v>
      </c>
      <c r="H37" s="10"/>
      <c r="I37" s="9"/>
      <c r="J37" s="4">
        <v>0</v>
      </c>
      <c r="K37" s="8">
        <v>0</v>
      </c>
      <c r="L37" s="10"/>
      <c r="M37" s="9"/>
      <c r="N37" s="8">
        <v>0</v>
      </c>
      <c r="O37" s="10"/>
      <c r="P37" s="9"/>
      <c r="Q37" s="4">
        <v>0</v>
      </c>
      <c r="R37" s="8">
        <v>0</v>
      </c>
      <c r="S37" s="9"/>
      <c r="T37" s="4">
        <v>0</v>
      </c>
      <c r="U37" s="8">
        <v>0</v>
      </c>
      <c r="V37" s="10"/>
      <c r="W37" s="9"/>
      <c r="X37" s="8">
        <v>0</v>
      </c>
      <c r="Y37" s="9"/>
      <c r="Z37" s="4">
        <v>0</v>
      </c>
      <c r="AA37" s="1">
        <f t="shared" si="0"/>
        <v>0</v>
      </c>
      <c r="AB37" s="1">
        <f t="shared" si="1"/>
        <v>0</v>
      </c>
    </row>
    <row r="38" spans="1:28" ht="15">
      <c r="A38" s="8" t="s">
        <v>57</v>
      </c>
      <c r="B38" s="9"/>
      <c r="C38" s="13" t="s">
        <v>58</v>
      </c>
      <c r="D38" s="10"/>
      <c r="E38" s="10"/>
      <c r="F38" s="9"/>
      <c r="G38" s="8">
        <v>0</v>
      </c>
      <c r="H38" s="10"/>
      <c r="I38" s="9"/>
      <c r="J38" s="4">
        <v>0</v>
      </c>
      <c r="K38" s="8">
        <v>0</v>
      </c>
      <c r="L38" s="10"/>
      <c r="M38" s="9"/>
      <c r="N38" s="8">
        <v>0</v>
      </c>
      <c r="O38" s="10"/>
      <c r="P38" s="9"/>
      <c r="Q38" s="4">
        <v>0</v>
      </c>
      <c r="R38" s="8">
        <v>0</v>
      </c>
      <c r="S38" s="9"/>
      <c r="T38" s="4">
        <v>0</v>
      </c>
      <c r="U38" s="8">
        <v>1</v>
      </c>
      <c r="V38" s="10"/>
      <c r="W38" s="9"/>
      <c r="X38" s="8">
        <v>1</v>
      </c>
      <c r="Y38" s="9"/>
      <c r="Z38" s="4">
        <v>0</v>
      </c>
      <c r="AA38" s="1">
        <f t="shared" si="0"/>
        <v>2</v>
      </c>
      <c r="AB38" s="1">
        <f t="shared" si="1"/>
        <v>2</v>
      </c>
    </row>
    <row r="39" spans="1:28" ht="15">
      <c r="A39" s="8" t="s">
        <v>59</v>
      </c>
      <c r="B39" s="9"/>
      <c r="C39" s="13" t="s">
        <v>60</v>
      </c>
      <c r="D39" s="10"/>
      <c r="E39" s="10"/>
      <c r="F39" s="9"/>
      <c r="G39" s="8">
        <v>0</v>
      </c>
      <c r="H39" s="10"/>
      <c r="I39" s="9"/>
      <c r="J39" s="4">
        <v>0</v>
      </c>
      <c r="K39" s="8">
        <v>0</v>
      </c>
      <c r="L39" s="10"/>
      <c r="M39" s="9"/>
      <c r="N39" s="8">
        <v>0</v>
      </c>
      <c r="O39" s="10"/>
      <c r="P39" s="9"/>
      <c r="Q39" s="4">
        <v>0</v>
      </c>
      <c r="R39" s="8">
        <v>0</v>
      </c>
      <c r="S39" s="9"/>
      <c r="T39" s="4">
        <v>0</v>
      </c>
      <c r="U39" s="8">
        <v>4</v>
      </c>
      <c r="V39" s="10"/>
      <c r="W39" s="9"/>
      <c r="X39" s="8">
        <v>0</v>
      </c>
      <c r="Y39" s="9"/>
      <c r="Z39" s="4">
        <v>0</v>
      </c>
      <c r="AA39" s="1">
        <f t="shared" si="0"/>
        <v>4</v>
      </c>
      <c r="AB39" s="1">
        <f t="shared" si="1"/>
        <v>4</v>
      </c>
    </row>
    <row r="40" spans="1:28" ht="15">
      <c r="A40" s="8" t="s">
        <v>61</v>
      </c>
      <c r="B40" s="9"/>
      <c r="C40" s="13" t="s">
        <v>62</v>
      </c>
      <c r="D40" s="10"/>
      <c r="E40" s="10"/>
      <c r="F40" s="9"/>
      <c r="G40" s="8">
        <v>0</v>
      </c>
      <c r="H40" s="10"/>
      <c r="I40" s="9"/>
      <c r="J40" s="4">
        <v>0</v>
      </c>
      <c r="K40" s="8">
        <v>0</v>
      </c>
      <c r="L40" s="10"/>
      <c r="M40" s="9"/>
      <c r="N40" s="8">
        <v>0</v>
      </c>
      <c r="O40" s="10"/>
      <c r="P40" s="9"/>
      <c r="Q40" s="4">
        <v>0</v>
      </c>
      <c r="R40" s="8">
        <v>0</v>
      </c>
      <c r="S40" s="9"/>
      <c r="T40" s="4">
        <v>0</v>
      </c>
      <c r="U40" s="8">
        <v>0</v>
      </c>
      <c r="V40" s="10"/>
      <c r="W40" s="9"/>
      <c r="X40" s="8">
        <v>0</v>
      </c>
      <c r="Y40" s="9"/>
      <c r="Z40" s="4">
        <v>0</v>
      </c>
      <c r="AA40" s="1">
        <f t="shared" si="0"/>
        <v>0</v>
      </c>
      <c r="AB40" s="1">
        <f t="shared" si="1"/>
        <v>0</v>
      </c>
    </row>
    <row r="41" spans="1:28" ht="15">
      <c r="A41" s="8" t="s">
        <v>63</v>
      </c>
      <c r="B41" s="9"/>
      <c r="C41" s="13" t="s">
        <v>64</v>
      </c>
      <c r="D41" s="10"/>
      <c r="E41" s="10"/>
      <c r="F41" s="9"/>
      <c r="G41" s="8">
        <v>1</v>
      </c>
      <c r="H41" s="10"/>
      <c r="I41" s="9"/>
      <c r="J41" s="4">
        <v>2</v>
      </c>
      <c r="K41" s="8">
        <v>0</v>
      </c>
      <c r="L41" s="10"/>
      <c r="M41" s="9"/>
      <c r="N41" s="8">
        <v>1</v>
      </c>
      <c r="O41" s="10"/>
      <c r="P41" s="9"/>
      <c r="Q41" s="4">
        <v>1</v>
      </c>
      <c r="R41" s="8">
        <v>5</v>
      </c>
      <c r="S41" s="9"/>
      <c r="T41" s="4">
        <v>2</v>
      </c>
      <c r="U41" s="8">
        <v>3</v>
      </c>
      <c r="V41" s="10"/>
      <c r="W41" s="9"/>
      <c r="X41" s="8">
        <v>1</v>
      </c>
      <c r="Y41" s="9"/>
      <c r="Z41" s="4">
        <v>1</v>
      </c>
      <c r="AA41" s="1">
        <f t="shared" si="0"/>
        <v>17</v>
      </c>
      <c r="AB41" s="1">
        <f t="shared" si="1"/>
        <v>17</v>
      </c>
    </row>
    <row r="42" spans="1:28" ht="15">
      <c r="A42" s="8" t="s">
        <v>56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4">
        <v>0</v>
      </c>
      <c r="K42" s="8">
        <v>0</v>
      </c>
      <c r="L42" s="10"/>
      <c r="M42" s="9"/>
      <c r="N42" s="8">
        <v>0</v>
      </c>
      <c r="O42" s="10"/>
      <c r="P42" s="9"/>
      <c r="Q42" s="4">
        <v>1</v>
      </c>
      <c r="R42" s="8">
        <v>0</v>
      </c>
      <c r="S42" s="9"/>
      <c r="T42" s="4">
        <v>0</v>
      </c>
      <c r="U42" s="8">
        <v>1</v>
      </c>
      <c r="V42" s="10"/>
      <c r="W42" s="9"/>
      <c r="X42" s="8">
        <v>0</v>
      </c>
      <c r="Y42" s="9"/>
      <c r="Z42" s="4">
        <v>0</v>
      </c>
      <c r="AA42" s="1">
        <f t="shared" si="0"/>
        <v>2</v>
      </c>
      <c r="AB42" s="1">
        <f t="shared" si="1"/>
        <v>2</v>
      </c>
    </row>
    <row r="43" spans="1:28" ht="15">
      <c r="A43" s="8" t="s">
        <v>66</v>
      </c>
      <c r="B43" s="9"/>
      <c r="C43" s="13" t="s">
        <v>67</v>
      </c>
      <c r="D43" s="10"/>
      <c r="E43" s="10"/>
      <c r="F43" s="9"/>
      <c r="G43" s="8">
        <v>1</v>
      </c>
      <c r="H43" s="10"/>
      <c r="I43" s="9"/>
      <c r="J43" s="4">
        <v>0</v>
      </c>
      <c r="K43" s="8">
        <v>0</v>
      </c>
      <c r="L43" s="10"/>
      <c r="M43" s="9"/>
      <c r="N43" s="8">
        <v>0</v>
      </c>
      <c r="O43" s="10"/>
      <c r="P43" s="9"/>
      <c r="Q43" s="4">
        <v>0</v>
      </c>
      <c r="R43" s="8">
        <v>0</v>
      </c>
      <c r="S43" s="9"/>
      <c r="T43" s="4">
        <v>0</v>
      </c>
      <c r="U43" s="8">
        <v>0</v>
      </c>
      <c r="V43" s="10"/>
      <c r="W43" s="9"/>
      <c r="X43" s="8">
        <v>0</v>
      </c>
      <c r="Y43" s="9"/>
      <c r="Z43" s="4">
        <v>0</v>
      </c>
      <c r="AA43" s="1">
        <f t="shared" si="0"/>
        <v>1</v>
      </c>
      <c r="AB43" s="1">
        <f t="shared" si="1"/>
        <v>1</v>
      </c>
    </row>
    <row r="44" spans="1:28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4">
        <v>0</v>
      </c>
      <c r="K44" s="8">
        <v>0</v>
      </c>
      <c r="L44" s="10"/>
      <c r="M44" s="9"/>
      <c r="N44" s="8">
        <v>0</v>
      </c>
      <c r="O44" s="10"/>
      <c r="P44" s="9"/>
      <c r="Q44" s="4">
        <v>0</v>
      </c>
      <c r="R44" s="8">
        <v>0</v>
      </c>
      <c r="S44" s="9"/>
      <c r="T44" s="4">
        <v>0</v>
      </c>
      <c r="U44" s="8">
        <v>0</v>
      </c>
      <c r="V44" s="10"/>
      <c r="W44" s="9"/>
      <c r="X44" s="8">
        <v>0</v>
      </c>
      <c r="Y44" s="9"/>
      <c r="Z44" s="4">
        <v>0</v>
      </c>
      <c r="AA44" s="1">
        <f t="shared" si="0"/>
        <v>0</v>
      </c>
      <c r="AB44" s="1">
        <f t="shared" si="1"/>
        <v>0</v>
      </c>
    </row>
    <row r="45" spans="1:28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4">
        <v>0</v>
      </c>
      <c r="K45" s="8">
        <v>0</v>
      </c>
      <c r="L45" s="10"/>
      <c r="M45" s="9"/>
      <c r="N45" s="8">
        <v>0</v>
      </c>
      <c r="O45" s="10"/>
      <c r="P45" s="9"/>
      <c r="Q45" s="4">
        <v>0</v>
      </c>
      <c r="R45" s="8">
        <v>0</v>
      </c>
      <c r="S45" s="9"/>
      <c r="T45" s="4">
        <v>0</v>
      </c>
      <c r="U45" s="8">
        <v>0</v>
      </c>
      <c r="V45" s="10"/>
      <c r="W45" s="9"/>
      <c r="X45" s="8">
        <v>0</v>
      </c>
      <c r="Y45" s="9"/>
      <c r="Z45" s="4">
        <v>0</v>
      </c>
      <c r="AA45" s="1">
        <f t="shared" si="0"/>
        <v>0</v>
      </c>
      <c r="AB45" s="1">
        <f t="shared" si="1"/>
        <v>0</v>
      </c>
    </row>
    <row r="46" spans="1:28" ht="15">
      <c r="A46" s="8" t="s">
        <v>72</v>
      </c>
      <c r="B46" s="9"/>
      <c r="C46" s="13" t="s">
        <v>73</v>
      </c>
      <c r="D46" s="10"/>
      <c r="E46" s="10"/>
      <c r="F46" s="9"/>
      <c r="G46" s="8">
        <v>0</v>
      </c>
      <c r="H46" s="10"/>
      <c r="I46" s="9"/>
      <c r="J46" s="4">
        <v>0</v>
      </c>
      <c r="K46" s="8">
        <v>1</v>
      </c>
      <c r="L46" s="10"/>
      <c r="M46" s="9"/>
      <c r="N46" s="8">
        <v>0</v>
      </c>
      <c r="O46" s="10"/>
      <c r="P46" s="9"/>
      <c r="Q46" s="4">
        <v>0</v>
      </c>
      <c r="R46" s="8">
        <v>1</v>
      </c>
      <c r="S46" s="9"/>
      <c r="T46" s="4">
        <v>0</v>
      </c>
      <c r="U46" s="8">
        <v>3</v>
      </c>
      <c r="V46" s="10"/>
      <c r="W46" s="9"/>
      <c r="X46" s="8">
        <v>1</v>
      </c>
      <c r="Y46" s="9"/>
      <c r="Z46" s="4">
        <v>0</v>
      </c>
      <c r="AA46" s="1">
        <f t="shared" si="0"/>
        <v>6</v>
      </c>
      <c r="AB46" s="1">
        <f t="shared" si="1"/>
        <v>6</v>
      </c>
    </row>
    <row r="47" spans="1:28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4">
        <v>0</v>
      </c>
      <c r="K47" s="8">
        <v>1</v>
      </c>
      <c r="L47" s="10"/>
      <c r="M47" s="9"/>
      <c r="N47" s="8">
        <v>1</v>
      </c>
      <c r="O47" s="10"/>
      <c r="P47" s="9"/>
      <c r="Q47" s="4">
        <v>0</v>
      </c>
      <c r="R47" s="8">
        <v>0</v>
      </c>
      <c r="S47" s="9"/>
      <c r="T47" s="4">
        <v>1</v>
      </c>
      <c r="U47" s="8">
        <v>0</v>
      </c>
      <c r="V47" s="10"/>
      <c r="W47" s="9"/>
      <c r="X47" s="8">
        <v>0</v>
      </c>
      <c r="Y47" s="9"/>
      <c r="Z47" s="4">
        <v>0</v>
      </c>
      <c r="AA47" s="1">
        <f t="shared" si="0"/>
        <v>3</v>
      </c>
      <c r="AB47" s="1">
        <f t="shared" si="1"/>
        <v>3</v>
      </c>
    </row>
    <row r="48" spans="1:28" ht="15">
      <c r="A48" s="8" t="s">
        <v>76</v>
      </c>
      <c r="B48" s="9"/>
      <c r="C48" s="13" t="s">
        <v>77</v>
      </c>
      <c r="D48" s="10"/>
      <c r="E48" s="10"/>
      <c r="F48" s="9"/>
      <c r="G48" s="8">
        <v>21</v>
      </c>
      <c r="H48" s="10"/>
      <c r="I48" s="9"/>
      <c r="J48" s="4">
        <v>10</v>
      </c>
      <c r="K48" s="8">
        <v>12</v>
      </c>
      <c r="L48" s="10"/>
      <c r="M48" s="9"/>
      <c r="N48" s="8">
        <v>32</v>
      </c>
      <c r="O48" s="10"/>
      <c r="P48" s="9"/>
      <c r="Q48" s="4">
        <v>16</v>
      </c>
      <c r="R48" s="8">
        <v>20</v>
      </c>
      <c r="S48" s="9"/>
      <c r="T48" s="4">
        <v>34</v>
      </c>
      <c r="U48" s="8">
        <v>20</v>
      </c>
      <c r="V48" s="10"/>
      <c r="W48" s="9"/>
      <c r="X48" s="8">
        <v>9</v>
      </c>
      <c r="Y48" s="9"/>
      <c r="Z48" s="4">
        <v>24</v>
      </c>
      <c r="AA48" s="1">
        <f t="shared" si="0"/>
        <v>198</v>
      </c>
      <c r="AB48" s="1">
        <f t="shared" si="1"/>
        <v>198</v>
      </c>
    </row>
    <row r="49" spans="1:28" ht="15">
      <c r="A49" s="8" t="s">
        <v>84</v>
      </c>
      <c r="B49" s="9"/>
      <c r="C49" s="13" t="s">
        <v>85</v>
      </c>
      <c r="D49" s="10"/>
      <c r="E49" s="10"/>
      <c r="F49" s="9"/>
      <c r="G49" s="8">
        <v>0</v>
      </c>
      <c r="H49" s="10"/>
      <c r="I49" s="9"/>
      <c r="J49" s="4">
        <v>0</v>
      </c>
      <c r="K49" s="8">
        <v>0</v>
      </c>
      <c r="L49" s="10"/>
      <c r="M49" s="9"/>
      <c r="N49" s="8">
        <v>0</v>
      </c>
      <c r="O49" s="10"/>
      <c r="P49" s="9"/>
      <c r="Q49" s="4">
        <v>0</v>
      </c>
      <c r="R49" s="8">
        <v>0</v>
      </c>
      <c r="S49" s="9"/>
      <c r="T49" s="4">
        <v>0</v>
      </c>
      <c r="U49" s="8">
        <v>0</v>
      </c>
      <c r="V49" s="10"/>
      <c r="W49" s="9"/>
      <c r="X49" s="8">
        <v>0</v>
      </c>
      <c r="Y49" s="9"/>
      <c r="Z49" s="4">
        <v>0</v>
      </c>
      <c r="AA49" s="1">
        <f t="shared" si="0"/>
        <v>0</v>
      </c>
      <c r="AB49" s="1">
        <f t="shared" si="1"/>
        <v>0</v>
      </c>
    </row>
    <row r="50" spans="1:28" ht="15">
      <c r="A50" s="8" t="s">
        <v>86</v>
      </c>
      <c r="B50" s="9"/>
      <c r="C50" s="13" t="s">
        <v>87</v>
      </c>
      <c r="D50" s="10"/>
      <c r="E50" s="10"/>
      <c r="F50" s="9"/>
      <c r="G50" s="8">
        <v>1</v>
      </c>
      <c r="H50" s="10"/>
      <c r="I50" s="9"/>
      <c r="J50" s="4">
        <v>1</v>
      </c>
      <c r="K50" s="8">
        <v>3</v>
      </c>
      <c r="L50" s="10"/>
      <c r="M50" s="9"/>
      <c r="N50" s="8">
        <v>0</v>
      </c>
      <c r="O50" s="10"/>
      <c r="P50" s="9"/>
      <c r="Q50" s="4">
        <v>1</v>
      </c>
      <c r="R50" s="8">
        <v>0</v>
      </c>
      <c r="S50" s="9"/>
      <c r="T50" s="4">
        <v>1</v>
      </c>
      <c r="U50" s="8">
        <v>0</v>
      </c>
      <c r="V50" s="10"/>
      <c r="W50" s="9"/>
      <c r="X50" s="8">
        <v>0</v>
      </c>
      <c r="Y50" s="9"/>
      <c r="Z50" s="4">
        <v>1</v>
      </c>
      <c r="AA50" s="1">
        <f t="shared" si="0"/>
        <v>8</v>
      </c>
      <c r="AB50" s="1">
        <f t="shared" si="1"/>
        <v>8</v>
      </c>
    </row>
    <row r="51" spans="1:28" ht="15">
      <c r="A51" s="8" t="s">
        <v>88</v>
      </c>
      <c r="B51" s="9"/>
      <c r="C51" s="13" t="s">
        <v>89</v>
      </c>
      <c r="D51" s="10"/>
      <c r="E51" s="10"/>
      <c r="F51" s="9"/>
      <c r="G51" s="8">
        <v>105</v>
      </c>
      <c r="H51" s="10"/>
      <c r="I51" s="9"/>
      <c r="J51" s="4">
        <v>154</v>
      </c>
      <c r="K51" s="8">
        <v>57</v>
      </c>
      <c r="L51" s="10"/>
      <c r="M51" s="9"/>
      <c r="N51" s="8">
        <v>75</v>
      </c>
      <c r="O51" s="10"/>
      <c r="P51" s="9"/>
      <c r="Q51" s="4">
        <v>82</v>
      </c>
      <c r="R51" s="8">
        <v>80</v>
      </c>
      <c r="S51" s="9"/>
      <c r="T51" s="4">
        <v>97</v>
      </c>
      <c r="U51" s="8">
        <v>46</v>
      </c>
      <c r="V51" s="10"/>
      <c r="W51" s="9"/>
      <c r="X51" s="8">
        <v>46</v>
      </c>
      <c r="Y51" s="9"/>
      <c r="Z51" s="4">
        <v>74</v>
      </c>
      <c r="AA51" s="1">
        <f t="shared" si="0"/>
        <v>816</v>
      </c>
      <c r="AB51" s="1">
        <f t="shared" si="1"/>
        <v>816</v>
      </c>
    </row>
    <row r="52" spans="1:28" ht="15">
      <c r="A52" s="8" t="s">
        <v>82</v>
      </c>
      <c r="B52" s="9"/>
      <c r="C52" s="13" t="s">
        <v>90</v>
      </c>
      <c r="D52" s="10"/>
      <c r="E52" s="10"/>
      <c r="F52" s="9"/>
      <c r="G52" s="8">
        <v>0</v>
      </c>
      <c r="H52" s="10"/>
      <c r="I52" s="9"/>
      <c r="J52" s="4">
        <v>1</v>
      </c>
      <c r="K52" s="8">
        <v>0</v>
      </c>
      <c r="L52" s="10"/>
      <c r="M52" s="9"/>
      <c r="N52" s="8">
        <v>0</v>
      </c>
      <c r="O52" s="10"/>
      <c r="P52" s="9"/>
      <c r="Q52" s="4">
        <v>0</v>
      </c>
      <c r="R52" s="8">
        <v>0</v>
      </c>
      <c r="S52" s="9"/>
      <c r="T52" s="4">
        <v>1</v>
      </c>
      <c r="U52" s="8">
        <v>0</v>
      </c>
      <c r="V52" s="10"/>
      <c r="W52" s="9"/>
      <c r="X52" s="8">
        <v>0</v>
      </c>
      <c r="Y52" s="9"/>
      <c r="Z52" s="4">
        <v>0</v>
      </c>
      <c r="AA52" s="1">
        <f t="shared" si="0"/>
        <v>2</v>
      </c>
      <c r="AB52" s="1">
        <f t="shared" si="1"/>
        <v>2</v>
      </c>
    </row>
    <row r="53" spans="1:28" ht="15">
      <c r="A53" s="8" t="s">
        <v>83</v>
      </c>
      <c r="B53" s="9"/>
      <c r="C53" s="13" t="s">
        <v>91</v>
      </c>
      <c r="D53" s="10"/>
      <c r="E53" s="10"/>
      <c r="F53" s="9"/>
      <c r="G53" s="8">
        <v>3</v>
      </c>
      <c r="H53" s="10"/>
      <c r="I53" s="9"/>
      <c r="J53" s="4">
        <v>0</v>
      </c>
      <c r="K53" s="8">
        <v>0</v>
      </c>
      <c r="L53" s="10"/>
      <c r="M53" s="9"/>
      <c r="N53" s="8">
        <v>0</v>
      </c>
      <c r="O53" s="10"/>
      <c r="P53" s="9"/>
      <c r="Q53" s="4">
        <v>1</v>
      </c>
      <c r="R53" s="8">
        <v>0</v>
      </c>
      <c r="S53" s="9"/>
      <c r="T53" s="4">
        <v>0</v>
      </c>
      <c r="U53" s="8">
        <v>0</v>
      </c>
      <c r="V53" s="10"/>
      <c r="W53" s="9"/>
      <c r="X53" s="8">
        <v>0</v>
      </c>
      <c r="Y53" s="9"/>
      <c r="Z53" s="4">
        <v>0</v>
      </c>
      <c r="AA53" s="1">
        <f t="shared" si="0"/>
        <v>4</v>
      </c>
      <c r="AB53" s="1">
        <f t="shared" si="1"/>
        <v>4</v>
      </c>
    </row>
    <row r="54" spans="1:28" ht="15">
      <c r="A54" s="8" t="s">
        <v>92</v>
      </c>
      <c r="B54" s="9"/>
      <c r="C54" s="13" t="s">
        <v>93</v>
      </c>
      <c r="D54" s="10"/>
      <c r="E54" s="10"/>
      <c r="F54" s="9"/>
      <c r="G54" s="8">
        <v>0</v>
      </c>
      <c r="H54" s="10"/>
      <c r="I54" s="9"/>
      <c r="J54" s="4">
        <v>0</v>
      </c>
      <c r="K54" s="8">
        <v>0</v>
      </c>
      <c r="L54" s="10"/>
      <c r="M54" s="9"/>
      <c r="N54" s="8">
        <v>0</v>
      </c>
      <c r="O54" s="10"/>
      <c r="P54" s="9"/>
      <c r="Q54" s="4">
        <v>0</v>
      </c>
      <c r="R54" s="8">
        <v>0</v>
      </c>
      <c r="S54" s="9"/>
      <c r="T54" s="4">
        <v>0</v>
      </c>
      <c r="U54" s="8">
        <v>0</v>
      </c>
      <c r="V54" s="10"/>
      <c r="W54" s="9"/>
      <c r="X54" s="8">
        <v>0</v>
      </c>
      <c r="Y54" s="9"/>
      <c r="Z54" s="4">
        <v>0</v>
      </c>
      <c r="AA54" s="1">
        <f t="shared" si="0"/>
        <v>0</v>
      </c>
      <c r="AB54" s="1">
        <f t="shared" si="1"/>
        <v>0</v>
      </c>
    </row>
    <row r="55" spans="1:28" ht="15">
      <c r="A55" s="8" t="s">
        <v>94</v>
      </c>
      <c r="B55" s="9"/>
      <c r="C55" s="13" t="s">
        <v>95</v>
      </c>
      <c r="D55" s="10"/>
      <c r="E55" s="10"/>
      <c r="F55" s="9"/>
      <c r="G55" s="8">
        <v>0</v>
      </c>
      <c r="H55" s="10"/>
      <c r="I55" s="9"/>
      <c r="J55" s="4">
        <v>0</v>
      </c>
      <c r="K55" s="8">
        <v>0</v>
      </c>
      <c r="L55" s="10"/>
      <c r="M55" s="9"/>
      <c r="N55" s="8">
        <v>0</v>
      </c>
      <c r="O55" s="10"/>
      <c r="P55" s="9"/>
      <c r="Q55" s="4">
        <v>0</v>
      </c>
      <c r="R55" s="8">
        <v>1</v>
      </c>
      <c r="S55" s="9"/>
      <c r="T55" s="4">
        <v>0</v>
      </c>
      <c r="U55" s="8">
        <v>0</v>
      </c>
      <c r="V55" s="10"/>
      <c r="W55" s="9"/>
      <c r="X55" s="8">
        <v>0</v>
      </c>
      <c r="Y55" s="9"/>
      <c r="Z55" s="4">
        <v>0</v>
      </c>
      <c r="AA55" s="1">
        <f t="shared" si="0"/>
        <v>1</v>
      </c>
      <c r="AB55" s="1">
        <f t="shared" si="1"/>
        <v>1</v>
      </c>
    </row>
    <row r="56" spans="1:28" ht="15">
      <c r="A56" s="8" t="s">
        <v>96</v>
      </c>
      <c r="B56" s="9"/>
      <c r="C56" s="13" t="s">
        <v>97</v>
      </c>
      <c r="D56" s="10"/>
      <c r="E56" s="10"/>
      <c r="F56" s="9"/>
      <c r="G56" s="8">
        <v>0</v>
      </c>
      <c r="H56" s="10"/>
      <c r="I56" s="9"/>
      <c r="J56" s="4">
        <v>1</v>
      </c>
      <c r="K56" s="8">
        <v>1</v>
      </c>
      <c r="L56" s="10"/>
      <c r="M56" s="9"/>
      <c r="N56" s="8">
        <v>0</v>
      </c>
      <c r="O56" s="10"/>
      <c r="P56" s="9"/>
      <c r="Q56" s="4">
        <v>0</v>
      </c>
      <c r="R56" s="8">
        <v>0</v>
      </c>
      <c r="S56" s="9"/>
      <c r="T56" s="4">
        <v>0</v>
      </c>
      <c r="U56" s="8">
        <v>0</v>
      </c>
      <c r="V56" s="10"/>
      <c r="W56" s="9"/>
      <c r="X56" s="8">
        <v>0</v>
      </c>
      <c r="Y56" s="9"/>
      <c r="Z56" s="4">
        <v>1</v>
      </c>
      <c r="AA56" s="1">
        <f t="shared" si="0"/>
        <v>3</v>
      </c>
      <c r="AB56" s="1">
        <f t="shared" si="1"/>
        <v>3</v>
      </c>
    </row>
    <row r="57" spans="1:28" ht="15">
      <c r="A57" s="8" t="s">
        <v>81</v>
      </c>
      <c r="B57" s="9"/>
      <c r="C57" s="13" t="s">
        <v>98</v>
      </c>
      <c r="D57" s="10"/>
      <c r="E57" s="10"/>
      <c r="F57" s="9"/>
      <c r="G57" s="8">
        <v>1</v>
      </c>
      <c r="H57" s="10"/>
      <c r="I57" s="9"/>
      <c r="J57" s="4">
        <v>0</v>
      </c>
      <c r="K57" s="8">
        <v>0</v>
      </c>
      <c r="L57" s="10"/>
      <c r="M57" s="9"/>
      <c r="N57" s="8">
        <v>0</v>
      </c>
      <c r="O57" s="10"/>
      <c r="P57" s="9"/>
      <c r="Q57" s="4">
        <v>3</v>
      </c>
      <c r="R57" s="8">
        <v>0</v>
      </c>
      <c r="S57" s="9"/>
      <c r="T57" s="4">
        <v>3</v>
      </c>
      <c r="U57" s="8">
        <v>2</v>
      </c>
      <c r="V57" s="10"/>
      <c r="W57" s="9"/>
      <c r="X57" s="8">
        <v>0</v>
      </c>
      <c r="Y57" s="9"/>
      <c r="Z57" s="4">
        <v>6</v>
      </c>
      <c r="AA57" s="1">
        <f t="shared" si="0"/>
        <v>15</v>
      </c>
      <c r="AB57" s="1">
        <f t="shared" si="1"/>
        <v>15</v>
      </c>
    </row>
    <row r="58" spans="1:28" ht="15">
      <c r="A58" s="8" t="s">
        <v>99</v>
      </c>
      <c r="B58" s="9"/>
      <c r="C58" s="13" t="s">
        <v>100</v>
      </c>
      <c r="D58" s="10"/>
      <c r="E58" s="10"/>
      <c r="F58" s="9"/>
      <c r="G58" s="8">
        <v>0</v>
      </c>
      <c r="H58" s="10"/>
      <c r="I58" s="9"/>
      <c r="J58" s="4">
        <v>1</v>
      </c>
      <c r="K58" s="8">
        <v>2</v>
      </c>
      <c r="L58" s="10"/>
      <c r="M58" s="9"/>
      <c r="N58" s="8">
        <v>0</v>
      </c>
      <c r="O58" s="10"/>
      <c r="P58" s="9"/>
      <c r="Q58" s="4">
        <v>0</v>
      </c>
      <c r="R58" s="8">
        <v>1</v>
      </c>
      <c r="S58" s="9"/>
      <c r="T58" s="4">
        <v>0</v>
      </c>
      <c r="U58" s="8">
        <v>2</v>
      </c>
      <c r="V58" s="10"/>
      <c r="W58" s="9"/>
      <c r="X58" s="8">
        <v>0</v>
      </c>
      <c r="Y58" s="9"/>
      <c r="Z58" s="4">
        <v>0</v>
      </c>
      <c r="AA58" s="1">
        <f t="shared" si="0"/>
        <v>6</v>
      </c>
      <c r="AB58" s="1">
        <f t="shared" si="1"/>
        <v>6</v>
      </c>
    </row>
    <row r="59" spans="1:28" ht="15">
      <c r="A59" s="8" t="s">
        <v>101</v>
      </c>
      <c r="B59" s="9"/>
      <c r="C59" s="13" t="s">
        <v>102</v>
      </c>
      <c r="D59" s="10"/>
      <c r="E59" s="10"/>
      <c r="F59" s="9"/>
      <c r="G59" s="8">
        <v>0</v>
      </c>
      <c r="H59" s="10"/>
      <c r="I59" s="9"/>
      <c r="J59" s="4">
        <v>0</v>
      </c>
      <c r="K59" s="8">
        <v>0</v>
      </c>
      <c r="L59" s="10"/>
      <c r="M59" s="9"/>
      <c r="N59" s="8">
        <v>1</v>
      </c>
      <c r="O59" s="10"/>
      <c r="P59" s="9"/>
      <c r="Q59" s="4">
        <v>0</v>
      </c>
      <c r="R59" s="8">
        <v>0</v>
      </c>
      <c r="S59" s="9"/>
      <c r="T59" s="4">
        <v>0</v>
      </c>
      <c r="U59" s="8">
        <v>0</v>
      </c>
      <c r="V59" s="10"/>
      <c r="W59" s="9"/>
      <c r="X59" s="8">
        <v>0</v>
      </c>
      <c r="Y59" s="9"/>
      <c r="Z59" s="4">
        <v>0</v>
      </c>
      <c r="AA59" s="1">
        <f t="shared" si="0"/>
        <v>1</v>
      </c>
      <c r="AB59" s="1">
        <f t="shared" si="1"/>
        <v>1</v>
      </c>
    </row>
    <row r="60" spans="1:28" ht="15">
      <c r="A60" s="8" t="s">
        <v>103</v>
      </c>
      <c r="B60" s="9"/>
      <c r="C60" s="13" t="s">
        <v>104</v>
      </c>
      <c r="D60" s="10"/>
      <c r="E60" s="10"/>
      <c r="F60" s="9"/>
      <c r="G60" s="8">
        <v>0</v>
      </c>
      <c r="H60" s="10"/>
      <c r="I60" s="9"/>
      <c r="J60" s="4">
        <v>0</v>
      </c>
      <c r="K60" s="8">
        <v>0</v>
      </c>
      <c r="L60" s="10"/>
      <c r="M60" s="9"/>
      <c r="N60" s="8">
        <v>0</v>
      </c>
      <c r="O60" s="10"/>
      <c r="P60" s="9"/>
      <c r="Q60" s="4">
        <v>0</v>
      </c>
      <c r="R60" s="8">
        <v>1</v>
      </c>
      <c r="S60" s="9"/>
      <c r="T60" s="4">
        <v>3</v>
      </c>
      <c r="U60" s="8">
        <v>0</v>
      </c>
      <c r="V60" s="10"/>
      <c r="W60" s="9"/>
      <c r="X60" s="8">
        <v>10</v>
      </c>
      <c r="Y60" s="9"/>
      <c r="Z60" s="4">
        <v>1</v>
      </c>
      <c r="AA60" s="1">
        <f t="shared" si="0"/>
        <v>15</v>
      </c>
      <c r="AB60" s="1">
        <f t="shared" si="1"/>
        <v>15</v>
      </c>
    </row>
    <row r="61" spans="1:28" ht="15">
      <c r="A61" s="8" t="s">
        <v>80</v>
      </c>
      <c r="B61" s="9"/>
      <c r="C61" s="13" t="s">
        <v>105</v>
      </c>
      <c r="D61" s="10"/>
      <c r="E61" s="10"/>
      <c r="F61" s="9"/>
      <c r="G61" s="8">
        <v>0</v>
      </c>
      <c r="H61" s="10"/>
      <c r="I61" s="9"/>
      <c r="J61" s="4">
        <v>0</v>
      </c>
      <c r="K61" s="8">
        <v>1</v>
      </c>
      <c r="L61" s="10"/>
      <c r="M61" s="9"/>
      <c r="N61" s="8">
        <v>0</v>
      </c>
      <c r="O61" s="10"/>
      <c r="P61" s="9"/>
      <c r="Q61" s="4">
        <v>1</v>
      </c>
      <c r="R61" s="8">
        <v>0</v>
      </c>
      <c r="S61" s="9"/>
      <c r="T61" s="4">
        <v>0</v>
      </c>
      <c r="U61" s="8">
        <v>0</v>
      </c>
      <c r="V61" s="10"/>
      <c r="W61" s="9"/>
      <c r="X61" s="8">
        <v>0</v>
      </c>
      <c r="Y61" s="9"/>
      <c r="Z61" s="4">
        <v>0</v>
      </c>
      <c r="AA61" s="1">
        <f t="shared" si="0"/>
        <v>2</v>
      </c>
      <c r="AB61" s="1">
        <f t="shared" si="1"/>
        <v>2</v>
      </c>
    </row>
    <row r="62" spans="1:28" ht="15">
      <c r="A62" s="8" t="s">
        <v>106</v>
      </c>
      <c r="B62" s="9"/>
      <c r="C62" s="13" t="s">
        <v>107</v>
      </c>
      <c r="D62" s="10"/>
      <c r="E62" s="10"/>
      <c r="F62" s="9"/>
      <c r="G62" s="8">
        <v>0</v>
      </c>
      <c r="H62" s="10"/>
      <c r="I62" s="9"/>
      <c r="J62" s="4">
        <v>0</v>
      </c>
      <c r="K62" s="8">
        <v>3</v>
      </c>
      <c r="L62" s="10"/>
      <c r="M62" s="9"/>
      <c r="N62" s="8">
        <v>2</v>
      </c>
      <c r="O62" s="10"/>
      <c r="P62" s="9"/>
      <c r="Q62" s="4">
        <v>1</v>
      </c>
      <c r="R62" s="8">
        <v>3</v>
      </c>
      <c r="S62" s="9"/>
      <c r="T62" s="4">
        <v>0</v>
      </c>
      <c r="U62" s="8">
        <v>0</v>
      </c>
      <c r="V62" s="10"/>
      <c r="W62" s="9"/>
      <c r="X62" s="8">
        <v>0</v>
      </c>
      <c r="Y62" s="9"/>
      <c r="Z62" s="4">
        <v>0</v>
      </c>
      <c r="AA62" s="1">
        <f t="shared" si="0"/>
        <v>9</v>
      </c>
      <c r="AB62" s="1">
        <f t="shared" si="1"/>
        <v>9</v>
      </c>
    </row>
    <row r="63" spans="1:28" ht="15">
      <c r="A63" s="8" t="s">
        <v>108</v>
      </c>
      <c r="B63" s="9"/>
      <c r="C63" s="13" t="s">
        <v>109</v>
      </c>
      <c r="D63" s="10"/>
      <c r="E63" s="10"/>
      <c r="F63" s="9"/>
      <c r="G63" s="8">
        <v>0</v>
      </c>
      <c r="H63" s="10"/>
      <c r="I63" s="9"/>
      <c r="J63" s="4">
        <v>0</v>
      </c>
      <c r="K63" s="8">
        <v>0</v>
      </c>
      <c r="L63" s="10"/>
      <c r="M63" s="9"/>
      <c r="N63" s="8">
        <v>0</v>
      </c>
      <c r="O63" s="10"/>
      <c r="P63" s="9"/>
      <c r="Q63" s="4">
        <v>0</v>
      </c>
      <c r="R63" s="8">
        <v>0</v>
      </c>
      <c r="S63" s="9"/>
      <c r="T63" s="4">
        <v>0</v>
      </c>
      <c r="U63" s="8">
        <v>0</v>
      </c>
      <c r="V63" s="10"/>
      <c r="W63" s="9"/>
      <c r="X63" s="8">
        <v>0</v>
      </c>
      <c r="Y63" s="9"/>
      <c r="Z63" s="4">
        <v>0</v>
      </c>
      <c r="AA63" s="1">
        <f t="shared" si="0"/>
        <v>0</v>
      </c>
      <c r="AB63" s="1">
        <f t="shared" si="1"/>
        <v>0</v>
      </c>
    </row>
    <row r="64" spans="1:28" ht="15">
      <c r="A64" s="8" t="s">
        <v>110</v>
      </c>
      <c r="B64" s="9"/>
      <c r="C64" s="13" t="s">
        <v>111</v>
      </c>
      <c r="D64" s="10"/>
      <c r="E64" s="10"/>
      <c r="F64" s="9"/>
      <c r="G64" s="8">
        <v>0</v>
      </c>
      <c r="H64" s="10"/>
      <c r="I64" s="9"/>
      <c r="J64" s="4">
        <v>0</v>
      </c>
      <c r="K64" s="8">
        <v>0</v>
      </c>
      <c r="L64" s="10"/>
      <c r="M64" s="9"/>
      <c r="N64" s="8">
        <v>0</v>
      </c>
      <c r="O64" s="10"/>
      <c r="P64" s="9"/>
      <c r="Q64" s="4">
        <v>0</v>
      </c>
      <c r="R64" s="8">
        <v>0</v>
      </c>
      <c r="S64" s="9"/>
      <c r="T64" s="4">
        <v>0</v>
      </c>
      <c r="U64" s="8">
        <v>0</v>
      </c>
      <c r="V64" s="10"/>
      <c r="W64" s="9"/>
      <c r="X64" s="8">
        <v>1</v>
      </c>
      <c r="Y64" s="9"/>
      <c r="Z64" s="4">
        <v>1</v>
      </c>
      <c r="AA64" s="1">
        <f t="shared" si="0"/>
        <v>2</v>
      </c>
      <c r="AB64" s="1">
        <f t="shared" si="1"/>
        <v>2</v>
      </c>
    </row>
    <row r="65" spans="1:28" ht="15">
      <c r="A65" s="8" t="s">
        <v>112</v>
      </c>
      <c r="B65" s="9"/>
      <c r="C65" s="13" t="s">
        <v>113</v>
      </c>
      <c r="D65" s="10"/>
      <c r="E65" s="10"/>
      <c r="F65" s="9"/>
      <c r="G65" s="8">
        <v>0</v>
      </c>
      <c r="H65" s="10"/>
      <c r="I65" s="9"/>
      <c r="J65" s="4">
        <v>1</v>
      </c>
      <c r="K65" s="8">
        <v>1</v>
      </c>
      <c r="L65" s="10"/>
      <c r="M65" s="9"/>
      <c r="N65" s="8">
        <v>1</v>
      </c>
      <c r="O65" s="10"/>
      <c r="P65" s="9"/>
      <c r="Q65" s="4">
        <v>2</v>
      </c>
      <c r="R65" s="8">
        <v>0</v>
      </c>
      <c r="S65" s="9"/>
      <c r="T65" s="4">
        <v>1</v>
      </c>
      <c r="U65" s="8">
        <v>0</v>
      </c>
      <c r="V65" s="10"/>
      <c r="W65" s="9"/>
      <c r="X65" s="8">
        <v>1</v>
      </c>
      <c r="Y65" s="9"/>
      <c r="Z65" s="4">
        <v>1</v>
      </c>
      <c r="AA65" s="1">
        <f t="shared" si="0"/>
        <v>8</v>
      </c>
      <c r="AB65" s="1">
        <f t="shared" si="1"/>
        <v>8</v>
      </c>
    </row>
    <row r="66" spans="1:28" ht="15">
      <c r="A66" s="8" t="s">
        <v>114</v>
      </c>
      <c r="B66" s="9"/>
      <c r="C66" s="13" t="s">
        <v>115</v>
      </c>
      <c r="D66" s="10"/>
      <c r="E66" s="10"/>
      <c r="F66" s="9"/>
      <c r="G66" s="8">
        <v>116</v>
      </c>
      <c r="H66" s="10"/>
      <c r="I66" s="9"/>
      <c r="J66" s="4">
        <v>104</v>
      </c>
      <c r="K66" s="8">
        <v>189</v>
      </c>
      <c r="L66" s="10"/>
      <c r="M66" s="9"/>
      <c r="N66" s="8">
        <v>151</v>
      </c>
      <c r="O66" s="10"/>
      <c r="P66" s="9"/>
      <c r="Q66" s="4">
        <v>112</v>
      </c>
      <c r="R66" s="8">
        <v>95</v>
      </c>
      <c r="S66" s="9"/>
      <c r="T66" s="4">
        <v>177</v>
      </c>
      <c r="U66" s="8">
        <v>186</v>
      </c>
      <c r="V66" s="10"/>
      <c r="W66" s="9"/>
      <c r="X66" s="8">
        <v>163</v>
      </c>
      <c r="Y66" s="9"/>
      <c r="Z66" s="4">
        <v>101</v>
      </c>
      <c r="AA66" s="1">
        <f t="shared" si="0"/>
        <v>1394</v>
      </c>
      <c r="AB66" s="1">
        <f t="shared" si="1"/>
        <v>1394</v>
      </c>
    </row>
    <row r="67" spans="1:28" ht="15">
      <c r="A67" s="8" t="s">
        <v>118</v>
      </c>
      <c r="B67" s="9"/>
      <c r="C67" s="13" t="s">
        <v>119</v>
      </c>
      <c r="D67" s="10"/>
      <c r="E67" s="10"/>
      <c r="F67" s="9"/>
      <c r="G67" s="8">
        <v>21</v>
      </c>
      <c r="H67" s="10"/>
      <c r="I67" s="9"/>
      <c r="J67" s="4">
        <v>19</v>
      </c>
      <c r="K67" s="8">
        <v>21</v>
      </c>
      <c r="L67" s="10"/>
      <c r="M67" s="9"/>
      <c r="N67" s="8">
        <v>33</v>
      </c>
      <c r="O67" s="10"/>
      <c r="P67" s="9"/>
      <c r="Q67" s="4">
        <v>46</v>
      </c>
      <c r="R67" s="8">
        <v>30</v>
      </c>
      <c r="S67" s="9"/>
      <c r="T67" s="4">
        <v>26</v>
      </c>
      <c r="U67" s="8">
        <v>20</v>
      </c>
      <c r="V67" s="10"/>
      <c r="W67" s="9"/>
      <c r="X67" s="8">
        <v>19</v>
      </c>
      <c r="Y67" s="9"/>
      <c r="Z67" s="4">
        <v>28</v>
      </c>
      <c r="AA67" s="1">
        <f t="shared" si="0"/>
        <v>263</v>
      </c>
      <c r="AB67" s="1">
        <f t="shared" si="1"/>
        <v>263</v>
      </c>
    </row>
    <row r="68" spans="1:28" ht="15">
      <c r="A68" s="8" t="s">
        <v>120</v>
      </c>
      <c r="B68" s="9"/>
      <c r="C68" s="13" t="s">
        <v>121</v>
      </c>
      <c r="D68" s="10"/>
      <c r="E68" s="10"/>
      <c r="F68" s="9"/>
      <c r="G68" s="8">
        <v>0</v>
      </c>
      <c r="H68" s="10"/>
      <c r="I68" s="9"/>
      <c r="J68" s="4">
        <v>0</v>
      </c>
      <c r="K68" s="8">
        <v>0</v>
      </c>
      <c r="L68" s="10"/>
      <c r="M68" s="9"/>
      <c r="N68" s="8">
        <v>0</v>
      </c>
      <c r="O68" s="10"/>
      <c r="P68" s="9"/>
      <c r="Q68" s="4">
        <v>0</v>
      </c>
      <c r="R68" s="8">
        <v>0</v>
      </c>
      <c r="S68" s="9"/>
      <c r="T68" s="4">
        <v>0</v>
      </c>
      <c r="U68" s="8">
        <v>0</v>
      </c>
      <c r="V68" s="10"/>
      <c r="W68" s="9"/>
      <c r="X68" s="8">
        <v>0</v>
      </c>
      <c r="Y68" s="9"/>
      <c r="Z68" s="4">
        <v>0</v>
      </c>
      <c r="AA68" s="1">
        <f t="shared" si="0"/>
        <v>0</v>
      </c>
      <c r="AB68" s="1">
        <f t="shared" si="1"/>
        <v>0</v>
      </c>
    </row>
    <row r="69" spans="1:28" ht="15">
      <c r="A69" s="8" t="s">
        <v>79</v>
      </c>
      <c r="B69" s="9"/>
      <c r="C69" s="13" t="s">
        <v>122</v>
      </c>
      <c r="D69" s="10"/>
      <c r="E69" s="10"/>
      <c r="F69" s="9"/>
      <c r="G69" s="8">
        <v>0</v>
      </c>
      <c r="H69" s="10"/>
      <c r="I69" s="9"/>
      <c r="J69" s="4">
        <v>0</v>
      </c>
      <c r="K69" s="8">
        <v>0</v>
      </c>
      <c r="L69" s="10"/>
      <c r="M69" s="9"/>
      <c r="N69" s="8">
        <v>0</v>
      </c>
      <c r="O69" s="10"/>
      <c r="P69" s="9"/>
      <c r="Q69" s="4">
        <v>0</v>
      </c>
      <c r="R69" s="8">
        <v>0</v>
      </c>
      <c r="S69" s="9"/>
      <c r="T69" s="4">
        <v>0</v>
      </c>
      <c r="U69" s="8">
        <v>0</v>
      </c>
      <c r="V69" s="10"/>
      <c r="W69" s="9"/>
      <c r="X69" s="8">
        <v>0</v>
      </c>
      <c r="Y69" s="9"/>
      <c r="Z69" s="4">
        <v>0</v>
      </c>
      <c r="AA69" s="1">
        <f t="shared" si="0"/>
        <v>0</v>
      </c>
      <c r="AB69" s="1">
        <f t="shared" si="1"/>
        <v>0</v>
      </c>
    </row>
    <row r="70" spans="1:28" ht="15">
      <c r="A70" s="8" t="s">
        <v>78</v>
      </c>
      <c r="B70" s="9"/>
      <c r="C70" s="13" t="s">
        <v>123</v>
      </c>
      <c r="D70" s="10"/>
      <c r="E70" s="10"/>
      <c r="F70" s="9"/>
      <c r="G70" s="8">
        <v>0</v>
      </c>
      <c r="H70" s="10"/>
      <c r="I70" s="9"/>
      <c r="J70" s="4">
        <v>0</v>
      </c>
      <c r="K70" s="8">
        <v>0</v>
      </c>
      <c r="L70" s="10"/>
      <c r="M70" s="9"/>
      <c r="N70" s="8">
        <v>0</v>
      </c>
      <c r="O70" s="10"/>
      <c r="P70" s="9"/>
      <c r="Q70" s="4">
        <v>0</v>
      </c>
      <c r="R70" s="8">
        <v>0</v>
      </c>
      <c r="S70" s="9"/>
      <c r="T70" s="4">
        <v>0</v>
      </c>
      <c r="U70" s="8">
        <v>0</v>
      </c>
      <c r="V70" s="10"/>
      <c r="W70" s="9"/>
      <c r="X70" s="8">
        <v>0</v>
      </c>
      <c r="Y70" s="9"/>
      <c r="Z70" s="4">
        <v>0</v>
      </c>
      <c r="AA70" s="1">
        <f t="shared" si="0"/>
        <v>0</v>
      </c>
      <c r="AB70" s="1">
        <f t="shared" si="1"/>
        <v>0</v>
      </c>
    </row>
    <row r="71" spans="1:28" ht="15">
      <c r="A71" s="8" t="s">
        <v>124</v>
      </c>
      <c r="B71" s="9"/>
      <c r="C71" s="13" t="s">
        <v>125</v>
      </c>
      <c r="D71" s="10"/>
      <c r="E71" s="10"/>
      <c r="F71" s="9"/>
      <c r="G71" s="8">
        <v>0</v>
      </c>
      <c r="H71" s="10"/>
      <c r="I71" s="9"/>
      <c r="J71" s="4">
        <v>1</v>
      </c>
      <c r="K71" s="8">
        <v>0</v>
      </c>
      <c r="L71" s="10"/>
      <c r="M71" s="9"/>
      <c r="N71" s="8">
        <v>0</v>
      </c>
      <c r="O71" s="10"/>
      <c r="P71" s="9"/>
      <c r="Q71" s="4">
        <v>0</v>
      </c>
      <c r="R71" s="8">
        <v>1</v>
      </c>
      <c r="S71" s="9"/>
      <c r="T71" s="4">
        <v>0</v>
      </c>
      <c r="U71" s="8">
        <v>0</v>
      </c>
      <c r="V71" s="10"/>
      <c r="W71" s="9"/>
      <c r="X71" s="8">
        <v>0</v>
      </c>
      <c r="Y71" s="9"/>
      <c r="Z71" s="4">
        <v>0</v>
      </c>
      <c r="AA71" s="1">
        <f t="shared" si="0"/>
        <v>2</v>
      </c>
      <c r="AB71" s="1">
        <f t="shared" si="1"/>
        <v>2</v>
      </c>
    </row>
    <row r="72" spans="1:28" ht="15">
      <c r="A72" s="8" t="s">
        <v>126</v>
      </c>
      <c r="B72" s="9"/>
      <c r="C72" s="13" t="s">
        <v>127</v>
      </c>
      <c r="D72" s="10"/>
      <c r="E72" s="10"/>
      <c r="F72" s="9"/>
      <c r="G72" s="8">
        <v>1</v>
      </c>
      <c r="H72" s="10"/>
      <c r="I72" s="9"/>
      <c r="J72" s="4">
        <v>3</v>
      </c>
      <c r="K72" s="8">
        <v>12</v>
      </c>
      <c r="L72" s="10"/>
      <c r="M72" s="9"/>
      <c r="N72" s="8">
        <v>1</v>
      </c>
      <c r="O72" s="10"/>
      <c r="P72" s="9"/>
      <c r="Q72" s="4">
        <v>6</v>
      </c>
      <c r="R72" s="8">
        <v>1</v>
      </c>
      <c r="S72" s="9"/>
      <c r="T72" s="4">
        <v>4</v>
      </c>
      <c r="U72" s="8">
        <v>0</v>
      </c>
      <c r="V72" s="10"/>
      <c r="W72" s="9"/>
      <c r="X72" s="8">
        <v>3</v>
      </c>
      <c r="Y72" s="9"/>
      <c r="Z72" s="4">
        <v>0</v>
      </c>
      <c r="AA72" s="1">
        <f t="shared" si="0"/>
        <v>31</v>
      </c>
      <c r="AB72" s="1">
        <f t="shared" si="1"/>
        <v>31</v>
      </c>
    </row>
    <row r="73" spans="1:28" ht="15">
      <c r="A73" s="8" t="s">
        <v>128</v>
      </c>
      <c r="B73" s="9"/>
      <c r="C73" s="13" t="s">
        <v>129</v>
      </c>
      <c r="D73" s="10"/>
      <c r="E73" s="10"/>
      <c r="F73" s="9"/>
      <c r="G73" s="8">
        <v>0</v>
      </c>
      <c r="H73" s="10"/>
      <c r="I73" s="9"/>
      <c r="J73" s="4">
        <v>0</v>
      </c>
      <c r="K73" s="8">
        <v>0</v>
      </c>
      <c r="L73" s="10"/>
      <c r="M73" s="9"/>
      <c r="N73" s="8">
        <v>0</v>
      </c>
      <c r="O73" s="10"/>
      <c r="P73" s="9"/>
      <c r="Q73" s="4">
        <v>0</v>
      </c>
      <c r="R73" s="8">
        <v>0</v>
      </c>
      <c r="S73" s="9"/>
      <c r="T73" s="4">
        <v>0</v>
      </c>
      <c r="U73" s="8">
        <v>2</v>
      </c>
      <c r="V73" s="10"/>
      <c r="W73" s="9"/>
      <c r="X73" s="8">
        <v>0</v>
      </c>
      <c r="Y73" s="9"/>
      <c r="Z73" s="4">
        <v>0</v>
      </c>
      <c r="AA73" s="1">
        <f t="shared" si="0"/>
        <v>2</v>
      </c>
      <c r="AB73" s="1">
        <f t="shared" si="1"/>
        <v>2</v>
      </c>
    </row>
    <row r="74" spans="1:28" ht="15">
      <c r="A74" s="8" t="s">
        <v>130</v>
      </c>
      <c r="B74" s="9"/>
      <c r="C74" s="13" t="s">
        <v>131</v>
      </c>
      <c r="D74" s="10"/>
      <c r="E74" s="10"/>
      <c r="F74" s="9"/>
      <c r="G74" s="8">
        <v>0</v>
      </c>
      <c r="H74" s="10"/>
      <c r="I74" s="9"/>
      <c r="J74" s="4">
        <v>0</v>
      </c>
      <c r="K74" s="8">
        <v>0</v>
      </c>
      <c r="L74" s="10"/>
      <c r="M74" s="9"/>
      <c r="N74" s="8">
        <v>0</v>
      </c>
      <c r="O74" s="10"/>
      <c r="P74" s="9"/>
      <c r="Q74" s="4">
        <v>0</v>
      </c>
      <c r="R74" s="8">
        <v>0</v>
      </c>
      <c r="S74" s="9"/>
      <c r="T74" s="4">
        <v>0</v>
      </c>
      <c r="U74" s="8">
        <v>0</v>
      </c>
      <c r="V74" s="10"/>
      <c r="W74" s="9"/>
      <c r="X74" s="8">
        <v>0</v>
      </c>
      <c r="Y74" s="9"/>
      <c r="Z74" s="4">
        <v>0</v>
      </c>
      <c r="AA74" s="1">
        <f t="shared" si="0"/>
        <v>0</v>
      </c>
      <c r="AB74" s="1">
        <f t="shared" si="1"/>
        <v>0</v>
      </c>
    </row>
    <row r="75" spans="1:28" ht="15">
      <c r="A75" s="8" t="s">
        <v>132</v>
      </c>
      <c r="B75" s="9"/>
      <c r="C75" s="13" t="s">
        <v>133</v>
      </c>
      <c r="D75" s="10"/>
      <c r="E75" s="10"/>
      <c r="F75" s="9"/>
      <c r="G75" s="8">
        <v>1</v>
      </c>
      <c r="H75" s="10"/>
      <c r="I75" s="9"/>
      <c r="J75" s="4">
        <v>0</v>
      </c>
      <c r="K75" s="8">
        <v>2</v>
      </c>
      <c r="L75" s="10"/>
      <c r="M75" s="9"/>
      <c r="N75" s="8">
        <v>1</v>
      </c>
      <c r="O75" s="10"/>
      <c r="P75" s="9"/>
      <c r="Q75" s="4">
        <v>1</v>
      </c>
      <c r="R75" s="8">
        <v>2</v>
      </c>
      <c r="S75" s="9"/>
      <c r="T75" s="4">
        <v>1</v>
      </c>
      <c r="U75" s="8">
        <v>1</v>
      </c>
      <c r="V75" s="10"/>
      <c r="W75" s="9"/>
      <c r="X75" s="8">
        <v>2</v>
      </c>
      <c r="Y75" s="9"/>
      <c r="Z75" s="4">
        <v>5</v>
      </c>
      <c r="AA75" s="1">
        <f t="shared" si="0"/>
        <v>16</v>
      </c>
      <c r="AB75" s="1">
        <f t="shared" si="1"/>
        <v>16</v>
      </c>
    </row>
    <row r="76" spans="1:28" ht="15">
      <c r="A76" s="8" t="s">
        <v>134</v>
      </c>
      <c r="B76" s="9"/>
      <c r="C76" s="13" t="s">
        <v>135</v>
      </c>
      <c r="D76" s="10"/>
      <c r="E76" s="10"/>
      <c r="F76" s="9"/>
      <c r="G76" s="8">
        <v>2</v>
      </c>
      <c r="H76" s="10"/>
      <c r="I76" s="9"/>
      <c r="J76" s="4">
        <v>1</v>
      </c>
      <c r="K76" s="8">
        <v>6</v>
      </c>
      <c r="L76" s="10"/>
      <c r="M76" s="9"/>
      <c r="N76" s="8">
        <v>4</v>
      </c>
      <c r="O76" s="10"/>
      <c r="P76" s="9"/>
      <c r="Q76" s="4">
        <v>6</v>
      </c>
      <c r="R76" s="8">
        <v>3</v>
      </c>
      <c r="S76" s="9"/>
      <c r="T76" s="4">
        <v>4</v>
      </c>
      <c r="U76" s="8">
        <v>3</v>
      </c>
      <c r="V76" s="10"/>
      <c r="W76" s="9"/>
      <c r="X76" s="8">
        <v>3</v>
      </c>
      <c r="Y76" s="9"/>
      <c r="Z76" s="4">
        <v>5</v>
      </c>
      <c r="AA76" s="1">
        <f t="shared" si="0"/>
        <v>37</v>
      </c>
      <c r="AB76" s="1">
        <f t="shared" si="1"/>
        <v>37</v>
      </c>
    </row>
    <row r="77" spans="1:28" ht="15">
      <c r="A77" s="8" t="s">
        <v>136</v>
      </c>
      <c r="B77" s="9"/>
      <c r="C77" s="13" t="s">
        <v>137</v>
      </c>
      <c r="D77" s="10"/>
      <c r="E77" s="10"/>
      <c r="F77" s="9"/>
      <c r="G77" s="8">
        <v>0</v>
      </c>
      <c r="H77" s="10"/>
      <c r="I77" s="9"/>
      <c r="J77" s="4">
        <v>1</v>
      </c>
      <c r="K77" s="8">
        <v>1</v>
      </c>
      <c r="L77" s="10"/>
      <c r="M77" s="9"/>
      <c r="N77" s="8">
        <v>0</v>
      </c>
      <c r="O77" s="10"/>
      <c r="P77" s="9"/>
      <c r="Q77" s="4">
        <v>0</v>
      </c>
      <c r="R77" s="8">
        <v>0</v>
      </c>
      <c r="S77" s="9"/>
      <c r="T77" s="4">
        <v>0</v>
      </c>
      <c r="U77" s="8">
        <v>0</v>
      </c>
      <c r="V77" s="10"/>
      <c r="W77" s="9"/>
      <c r="X77" s="8">
        <v>0</v>
      </c>
      <c r="Y77" s="9"/>
      <c r="Z77" s="4">
        <v>0</v>
      </c>
      <c r="AA77" s="1">
        <f t="shared" si="0"/>
        <v>2</v>
      </c>
      <c r="AB77" s="1">
        <f t="shared" si="1"/>
        <v>2</v>
      </c>
    </row>
    <row r="78" spans="1:28" ht="15">
      <c r="A78" s="8" t="s">
        <v>138</v>
      </c>
      <c r="B78" s="9"/>
      <c r="C78" s="13" t="s">
        <v>139</v>
      </c>
      <c r="D78" s="10"/>
      <c r="E78" s="10"/>
      <c r="F78" s="9"/>
      <c r="G78" s="8">
        <v>0</v>
      </c>
      <c r="H78" s="10"/>
      <c r="I78" s="9"/>
      <c r="J78" s="4">
        <v>0</v>
      </c>
      <c r="K78" s="8">
        <v>0</v>
      </c>
      <c r="L78" s="10"/>
      <c r="M78" s="9"/>
      <c r="N78" s="8">
        <v>1</v>
      </c>
      <c r="O78" s="10"/>
      <c r="P78" s="9"/>
      <c r="Q78" s="4">
        <v>2</v>
      </c>
      <c r="R78" s="8">
        <v>0</v>
      </c>
      <c r="S78" s="9"/>
      <c r="T78" s="4">
        <v>0</v>
      </c>
      <c r="U78" s="8">
        <v>5</v>
      </c>
      <c r="V78" s="10"/>
      <c r="W78" s="9"/>
      <c r="X78" s="8">
        <v>0</v>
      </c>
      <c r="Y78" s="9"/>
      <c r="Z78" s="4">
        <v>0</v>
      </c>
      <c r="AA78" s="1">
        <f t="shared" si="0"/>
        <v>8</v>
      </c>
      <c r="AB78" s="1">
        <f t="shared" si="1"/>
        <v>8</v>
      </c>
    </row>
    <row r="79" spans="1:28" ht="15">
      <c r="A79" s="8" t="s">
        <v>140</v>
      </c>
      <c r="B79" s="9"/>
      <c r="C79" s="13" t="s">
        <v>141</v>
      </c>
      <c r="D79" s="10"/>
      <c r="E79" s="10"/>
      <c r="F79" s="9"/>
      <c r="G79" s="8">
        <v>0</v>
      </c>
      <c r="H79" s="10"/>
      <c r="I79" s="9"/>
      <c r="J79" s="4">
        <v>0</v>
      </c>
      <c r="K79" s="8">
        <v>3</v>
      </c>
      <c r="L79" s="10"/>
      <c r="M79" s="9"/>
      <c r="N79" s="8">
        <v>1</v>
      </c>
      <c r="O79" s="10"/>
      <c r="P79" s="9"/>
      <c r="Q79" s="4">
        <v>0</v>
      </c>
      <c r="R79" s="8">
        <v>0</v>
      </c>
      <c r="S79" s="9"/>
      <c r="T79" s="4">
        <v>0</v>
      </c>
      <c r="U79" s="8">
        <v>0</v>
      </c>
      <c r="V79" s="10"/>
      <c r="W79" s="9"/>
      <c r="X79" s="8">
        <v>0</v>
      </c>
      <c r="Y79" s="9"/>
      <c r="Z79" s="4">
        <v>1</v>
      </c>
      <c r="AA79" s="1">
        <f t="shared" si="0"/>
        <v>5</v>
      </c>
      <c r="AB79" s="1">
        <f t="shared" si="1"/>
        <v>5</v>
      </c>
    </row>
    <row r="80" spans="1:28" ht="15">
      <c r="A80" s="8" t="s">
        <v>142</v>
      </c>
      <c r="B80" s="9"/>
      <c r="C80" s="13" t="s">
        <v>143</v>
      </c>
      <c r="D80" s="10"/>
      <c r="E80" s="10"/>
      <c r="F80" s="9"/>
      <c r="G80" s="8">
        <v>0</v>
      </c>
      <c r="H80" s="10"/>
      <c r="I80" s="9"/>
      <c r="J80" s="4">
        <v>0</v>
      </c>
      <c r="K80" s="8">
        <v>0</v>
      </c>
      <c r="L80" s="10"/>
      <c r="M80" s="9"/>
      <c r="N80" s="8">
        <v>0</v>
      </c>
      <c r="O80" s="10"/>
      <c r="P80" s="9"/>
      <c r="Q80" s="4">
        <v>1</v>
      </c>
      <c r="R80" s="8">
        <v>0</v>
      </c>
      <c r="S80" s="9"/>
      <c r="T80" s="4">
        <v>0</v>
      </c>
      <c r="U80" s="8">
        <v>0</v>
      </c>
      <c r="V80" s="10"/>
      <c r="W80" s="9"/>
      <c r="X80" s="8">
        <v>0</v>
      </c>
      <c r="Y80" s="9"/>
      <c r="Z80" s="4">
        <v>0</v>
      </c>
      <c r="AA80" s="1">
        <f aca="true" t="shared" si="2" ref="AA80:AA89">G80+J80+K80+N80+Q80+R80+T80+U80+X80+Z80</f>
        <v>1</v>
      </c>
      <c r="AB80" s="1">
        <f aca="true" t="shared" si="3" ref="AB80:AB89">G80+J80+K80+N80+Q80+R80+T80+U80+X80+Z80</f>
        <v>1</v>
      </c>
    </row>
    <row r="81" spans="1:28" ht="15">
      <c r="A81" s="8" t="s">
        <v>144</v>
      </c>
      <c r="B81" s="9"/>
      <c r="C81" s="13" t="s">
        <v>145</v>
      </c>
      <c r="D81" s="10"/>
      <c r="E81" s="10"/>
      <c r="F81" s="9"/>
      <c r="G81" s="8">
        <v>0</v>
      </c>
      <c r="H81" s="10"/>
      <c r="I81" s="9"/>
      <c r="J81" s="4">
        <v>0</v>
      </c>
      <c r="K81" s="8">
        <v>0</v>
      </c>
      <c r="L81" s="10"/>
      <c r="M81" s="9"/>
      <c r="N81" s="8">
        <v>1</v>
      </c>
      <c r="O81" s="10"/>
      <c r="P81" s="9"/>
      <c r="Q81" s="4">
        <v>0</v>
      </c>
      <c r="R81" s="8">
        <v>0</v>
      </c>
      <c r="S81" s="9"/>
      <c r="T81" s="4">
        <v>0</v>
      </c>
      <c r="U81" s="8">
        <v>1</v>
      </c>
      <c r="V81" s="10"/>
      <c r="W81" s="9"/>
      <c r="X81" s="8">
        <v>0</v>
      </c>
      <c r="Y81" s="9"/>
      <c r="Z81" s="4">
        <v>0</v>
      </c>
      <c r="AA81" s="1">
        <f t="shared" si="2"/>
        <v>2</v>
      </c>
      <c r="AB81" s="1">
        <f t="shared" si="3"/>
        <v>2</v>
      </c>
    </row>
    <row r="82" spans="1:28" ht="15">
      <c r="A82" s="8" t="s">
        <v>146</v>
      </c>
      <c r="B82" s="9"/>
      <c r="C82" s="13" t="s">
        <v>147</v>
      </c>
      <c r="D82" s="10"/>
      <c r="E82" s="10"/>
      <c r="F82" s="9"/>
      <c r="G82" s="8">
        <v>0</v>
      </c>
      <c r="H82" s="10"/>
      <c r="I82" s="9"/>
      <c r="J82" s="4">
        <v>0</v>
      </c>
      <c r="K82" s="8">
        <v>0</v>
      </c>
      <c r="L82" s="10"/>
      <c r="M82" s="9"/>
      <c r="N82" s="8">
        <v>0</v>
      </c>
      <c r="O82" s="10"/>
      <c r="P82" s="9"/>
      <c r="Q82" s="4">
        <v>0</v>
      </c>
      <c r="R82" s="8">
        <v>1</v>
      </c>
      <c r="S82" s="9"/>
      <c r="T82" s="4">
        <v>0</v>
      </c>
      <c r="U82" s="8">
        <v>0</v>
      </c>
      <c r="V82" s="10"/>
      <c r="W82" s="9"/>
      <c r="X82" s="8">
        <v>0</v>
      </c>
      <c r="Y82" s="9"/>
      <c r="Z82" s="4">
        <v>0</v>
      </c>
      <c r="AA82" s="1">
        <f t="shared" si="2"/>
        <v>1</v>
      </c>
      <c r="AB82" s="1">
        <f t="shared" si="3"/>
        <v>1</v>
      </c>
    </row>
    <row r="83" spans="1:28" ht="15">
      <c r="A83" s="8" t="s">
        <v>148</v>
      </c>
      <c r="B83" s="9"/>
      <c r="C83" s="13" t="s">
        <v>149</v>
      </c>
      <c r="D83" s="10"/>
      <c r="E83" s="10"/>
      <c r="F83" s="9"/>
      <c r="G83" s="8">
        <v>0</v>
      </c>
      <c r="H83" s="10"/>
      <c r="I83" s="9"/>
      <c r="J83" s="4">
        <v>0</v>
      </c>
      <c r="K83" s="8">
        <v>0</v>
      </c>
      <c r="L83" s="10"/>
      <c r="M83" s="9"/>
      <c r="N83" s="8">
        <v>0</v>
      </c>
      <c r="O83" s="10"/>
      <c r="P83" s="9"/>
      <c r="Q83" s="4">
        <v>0</v>
      </c>
      <c r="R83" s="8">
        <v>0</v>
      </c>
      <c r="S83" s="9"/>
      <c r="T83" s="4">
        <v>0</v>
      </c>
      <c r="U83" s="8">
        <v>0</v>
      </c>
      <c r="V83" s="10"/>
      <c r="W83" s="9"/>
      <c r="X83" s="8">
        <v>0</v>
      </c>
      <c r="Y83" s="9"/>
      <c r="Z83" s="4">
        <v>0</v>
      </c>
      <c r="AA83" s="1">
        <f t="shared" si="2"/>
        <v>0</v>
      </c>
      <c r="AB83" s="1">
        <f t="shared" si="3"/>
        <v>0</v>
      </c>
    </row>
    <row r="84" spans="1:28" ht="15">
      <c r="A84" s="8" t="s">
        <v>117</v>
      </c>
      <c r="B84" s="9"/>
      <c r="C84" s="13" t="s">
        <v>150</v>
      </c>
      <c r="D84" s="10"/>
      <c r="E84" s="10"/>
      <c r="F84" s="9"/>
      <c r="G84" s="8">
        <v>0</v>
      </c>
      <c r="H84" s="10"/>
      <c r="I84" s="9"/>
      <c r="J84" s="4">
        <v>0</v>
      </c>
      <c r="K84" s="8">
        <v>0</v>
      </c>
      <c r="L84" s="10"/>
      <c r="M84" s="9"/>
      <c r="N84" s="8">
        <v>0</v>
      </c>
      <c r="O84" s="10"/>
      <c r="P84" s="9"/>
      <c r="Q84" s="4">
        <v>0</v>
      </c>
      <c r="R84" s="8">
        <v>0</v>
      </c>
      <c r="S84" s="9"/>
      <c r="T84" s="4">
        <v>0</v>
      </c>
      <c r="U84" s="8">
        <v>0</v>
      </c>
      <c r="V84" s="10"/>
      <c r="W84" s="9"/>
      <c r="X84" s="8">
        <v>0</v>
      </c>
      <c r="Y84" s="9"/>
      <c r="Z84" s="4">
        <v>0</v>
      </c>
      <c r="AA84" s="1">
        <f t="shared" si="2"/>
        <v>0</v>
      </c>
      <c r="AB84" s="1">
        <f t="shared" si="3"/>
        <v>0</v>
      </c>
    </row>
    <row r="85" spans="1:28" ht="15">
      <c r="A85" s="8" t="s">
        <v>151</v>
      </c>
      <c r="B85" s="9"/>
      <c r="C85" s="13" t="s">
        <v>152</v>
      </c>
      <c r="D85" s="10"/>
      <c r="E85" s="10"/>
      <c r="F85" s="9"/>
      <c r="G85" s="8">
        <v>0</v>
      </c>
      <c r="H85" s="10"/>
      <c r="I85" s="9"/>
      <c r="J85" s="4">
        <v>0</v>
      </c>
      <c r="K85" s="8">
        <v>0</v>
      </c>
      <c r="L85" s="10"/>
      <c r="M85" s="9"/>
      <c r="N85" s="8">
        <v>0</v>
      </c>
      <c r="O85" s="10"/>
      <c r="P85" s="9"/>
      <c r="Q85" s="4">
        <v>0</v>
      </c>
      <c r="R85" s="8">
        <v>0</v>
      </c>
      <c r="S85" s="9"/>
      <c r="T85" s="4">
        <v>0</v>
      </c>
      <c r="U85" s="8">
        <v>0</v>
      </c>
      <c r="V85" s="10"/>
      <c r="W85" s="9"/>
      <c r="X85" s="8">
        <v>0</v>
      </c>
      <c r="Y85" s="9"/>
      <c r="Z85" s="4">
        <v>0</v>
      </c>
      <c r="AA85" s="1">
        <f t="shared" si="2"/>
        <v>0</v>
      </c>
      <c r="AB85" s="1">
        <f t="shared" si="3"/>
        <v>0</v>
      </c>
    </row>
    <row r="86" spans="1:28" ht="15">
      <c r="A86" s="8" t="s">
        <v>153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4">
        <v>0</v>
      </c>
      <c r="K86" s="8">
        <v>0</v>
      </c>
      <c r="L86" s="10"/>
      <c r="M86" s="9"/>
      <c r="N86" s="8">
        <v>1</v>
      </c>
      <c r="O86" s="10"/>
      <c r="P86" s="9"/>
      <c r="Q86" s="4">
        <v>0</v>
      </c>
      <c r="R86" s="8">
        <v>0</v>
      </c>
      <c r="S86" s="9"/>
      <c r="T86" s="4">
        <v>2</v>
      </c>
      <c r="U86" s="8">
        <v>0</v>
      </c>
      <c r="V86" s="10"/>
      <c r="W86" s="9"/>
      <c r="X86" s="8">
        <v>0</v>
      </c>
      <c r="Y86" s="9"/>
      <c r="Z86" s="4">
        <v>0</v>
      </c>
      <c r="AA86" s="1">
        <f t="shared" si="2"/>
        <v>3</v>
      </c>
      <c r="AB86" s="1">
        <f t="shared" si="3"/>
        <v>3</v>
      </c>
    </row>
    <row r="87" spans="1:28" ht="15">
      <c r="A87" s="8" t="s">
        <v>116</v>
      </c>
      <c r="B87" s="9"/>
      <c r="C87" s="13" t="s">
        <v>155</v>
      </c>
      <c r="D87" s="10"/>
      <c r="E87" s="10"/>
      <c r="F87" s="9"/>
      <c r="G87" s="8">
        <v>13</v>
      </c>
      <c r="H87" s="10"/>
      <c r="I87" s="9"/>
      <c r="J87" s="4">
        <v>5</v>
      </c>
      <c r="K87" s="8">
        <v>3</v>
      </c>
      <c r="L87" s="10"/>
      <c r="M87" s="9"/>
      <c r="N87" s="8">
        <v>4</v>
      </c>
      <c r="O87" s="10"/>
      <c r="P87" s="9"/>
      <c r="Q87" s="4">
        <v>2</v>
      </c>
      <c r="R87" s="8">
        <v>4</v>
      </c>
      <c r="S87" s="9"/>
      <c r="T87" s="4">
        <v>6</v>
      </c>
      <c r="U87" s="8">
        <v>9</v>
      </c>
      <c r="V87" s="10"/>
      <c r="W87" s="9"/>
      <c r="X87" s="8">
        <v>8</v>
      </c>
      <c r="Y87" s="9"/>
      <c r="Z87" s="4">
        <v>4</v>
      </c>
      <c r="AA87" s="1">
        <f t="shared" si="2"/>
        <v>58</v>
      </c>
      <c r="AB87" s="1">
        <f t="shared" si="3"/>
        <v>58</v>
      </c>
    </row>
    <row r="88" spans="1:28" ht="15">
      <c r="A88" s="8" t="s">
        <v>156</v>
      </c>
      <c r="B88" s="9"/>
      <c r="C88" s="13" t="s">
        <v>157</v>
      </c>
      <c r="D88" s="10"/>
      <c r="E88" s="10"/>
      <c r="F88" s="9"/>
      <c r="G88" s="8">
        <v>2</v>
      </c>
      <c r="H88" s="10"/>
      <c r="I88" s="9"/>
      <c r="J88" s="4">
        <v>1</v>
      </c>
      <c r="K88" s="8">
        <v>0</v>
      </c>
      <c r="L88" s="10"/>
      <c r="M88" s="9"/>
      <c r="N88" s="8">
        <v>0</v>
      </c>
      <c r="O88" s="10"/>
      <c r="P88" s="9"/>
      <c r="Q88" s="4">
        <v>0</v>
      </c>
      <c r="R88" s="8">
        <v>3</v>
      </c>
      <c r="S88" s="9"/>
      <c r="T88" s="4">
        <v>0</v>
      </c>
      <c r="U88" s="8">
        <v>7</v>
      </c>
      <c r="V88" s="10"/>
      <c r="W88" s="9"/>
      <c r="X88" s="8">
        <v>3</v>
      </c>
      <c r="Y88" s="9"/>
      <c r="Z88" s="4">
        <v>1</v>
      </c>
      <c r="AA88" s="1">
        <f t="shared" si="2"/>
        <v>17</v>
      </c>
      <c r="AB88" s="1">
        <f t="shared" si="3"/>
        <v>17</v>
      </c>
    </row>
    <row r="89" spans="1:28" ht="15">
      <c r="A89" s="11" t="s">
        <v>31</v>
      </c>
      <c r="B89" s="9"/>
      <c r="C89" s="12" t="s">
        <v>158</v>
      </c>
      <c r="D89" s="10"/>
      <c r="E89" s="10"/>
      <c r="F89" s="9"/>
      <c r="G89" s="8">
        <v>292</v>
      </c>
      <c r="H89" s="10"/>
      <c r="I89" s="9"/>
      <c r="J89" s="4">
        <v>311</v>
      </c>
      <c r="K89" s="8">
        <v>320</v>
      </c>
      <c r="L89" s="10"/>
      <c r="M89" s="9"/>
      <c r="N89" s="8">
        <v>313</v>
      </c>
      <c r="O89" s="10"/>
      <c r="P89" s="9"/>
      <c r="Q89" s="4">
        <v>285</v>
      </c>
      <c r="R89" s="8">
        <v>255</v>
      </c>
      <c r="S89" s="9"/>
      <c r="T89" s="4">
        <v>367</v>
      </c>
      <c r="U89" s="8">
        <v>323</v>
      </c>
      <c r="V89" s="10"/>
      <c r="W89" s="9"/>
      <c r="X89" s="8">
        <v>274</v>
      </c>
      <c r="Y89" s="9"/>
      <c r="Z89" s="4">
        <v>255</v>
      </c>
      <c r="AA89" s="1">
        <f t="shared" si="2"/>
        <v>2995</v>
      </c>
      <c r="AB89" s="1">
        <f t="shared" si="3"/>
        <v>2995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28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5">
      <c r="A14" s="8" t="s">
        <v>5</v>
      </c>
      <c r="B14" s="9"/>
      <c r="C14" s="13" t="s">
        <v>6</v>
      </c>
      <c r="D14" s="10"/>
      <c r="E14" s="10"/>
      <c r="F14" s="9"/>
      <c r="G14" s="8" t="s">
        <v>199</v>
      </c>
      <c r="H14" s="10"/>
      <c r="I14" s="9"/>
      <c r="J14" s="4" t="s">
        <v>200</v>
      </c>
      <c r="K14" s="8" t="s">
        <v>201</v>
      </c>
      <c r="L14" s="10"/>
      <c r="M14" s="9"/>
      <c r="N14" s="8" t="s">
        <v>202</v>
      </c>
      <c r="O14" s="10"/>
      <c r="P14" s="9"/>
      <c r="Q14" s="4" t="s">
        <v>203</v>
      </c>
      <c r="R14" s="8" t="s">
        <v>204</v>
      </c>
      <c r="S14" s="9"/>
      <c r="T14" s="4" t="s">
        <v>205</v>
      </c>
      <c r="U14" s="8" t="s">
        <v>206</v>
      </c>
      <c r="V14" s="10"/>
      <c r="W14" s="9"/>
      <c r="X14" s="8" t="s">
        <v>207</v>
      </c>
      <c r="Y14" s="9"/>
      <c r="Z14" s="4" t="s">
        <v>208</v>
      </c>
    </row>
    <row r="15" spans="1:28" ht="15">
      <c r="A15" s="8" t="s">
        <v>17</v>
      </c>
      <c r="B15" s="9"/>
      <c r="C15" s="13" t="s">
        <v>18</v>
      </c>
      <c r="D15" s="10"/>
      <c r="E15" s="10"/>
      <c r="F15" s="9"/>
      <c r="G15" s="8">
        <v>355</v>
      </c>
      <c r="H15" s="10"/>
      <c r="I15" s="9"/>
      <c r="J15" s="4">
        <v>331</v>
      </c>
      <c r="K15" s="8">
        <v>334</v>
      </c>
      <c r="L15" s="10"/>
      <c r="M15" s="9"/>
      <c r="N15" s="8">
        <v>351</v>
      </c>
      <c r="O15" s="10"/>
      <c r="P15" s="9"/>
      <c r="Q15" s="4">
        <v>376</v>
      </c>
      <c r="R15" s="8">
        <v>386</v>
      </c>
      <c r="S15" s="9"/>
      <c r="T15" s="4">
        <v>336</v>
      </c>
      <c r="U15" s="8">
        <v>389</v>
      </c>
      <c r="V15" s="10"/>
      <c r="W15" s="9"/>
      <c r="X15" s="8">
        <v>334</v>
      </c>
      <c r="Y15" s="9"/>
      <c r="Z15" s="4">
        <v>305</v>
      </c>
      <c r="AA15" s="1">
        <f>G15+J15+K15+N15+Q15+R15+T15+U15+X15+Z15</f>
        <v>3497</v>
      </c>
      <c r="AB15" s="1">
        <f>G15+J15+K15+N15+Q15+R15+T15+U15+X15+Z15</f>
        <v>3497</v>
      </c>
    </row>
    <row r="16" spans="1:28" ht="15">
      <c r="A16" s="8" t="s">
        <v>19</v>
      </c>
      <c r="B16" s="9"/>
      <c r="C16" s="13" t="s">
        <v>20</v>
      </c>
      <c r="D16" s="10"/>
      <c r="E16" s="10"/>
      <c r="F16" s="9"/>
      <c r="G16" s="8">
        <v>348</v>
      </c>
      <c r="H16" s="10"/>
      <c r="I16" s="9"/>
      <c r="J16" s="4">
        <v>267</v>
      </c>
      <c r="K16" s="8">
        <v>310</v>
      </c>
      <c r="L16" s="10"/>
      <c r="M16" s="9"/>
      <c r="N16" s="8">
        <v>289</v>
      </c>
      <c r="O16" s="10"/>
      <c r="P16" s="9"/>
      <c r="Q16" s="4">
        <v>320</v>
      </c>
      <c r="R16" s="8">
        <v>271</v>
      </c>
      <c r="S16" s="9"/>
      <c r="T16" s="4">
        <v>285</v>
      </c>
      <c r="U16" s="8">
        <v>266</v>
      </c>
      <c r="V16" s="10"/>
      <c r="W16" s="9"/>
      <c r="X16" s="8">
        <v>298</v>
      </c>
      <c r="Y16" s="9"/>
      <c r="Z16" s="4">
        <v>239</v>
      </c>
      <c r="AA16" s="1">
        <f aca="true" t="shared" si="0" ref="AA16:AA79">G16+J16+K16+N16+Q16+R16+T16+U16+X16+Z16</f>
        <v>2893</v>
      </c>
      <c r="AB16" s="1">
        <f aca="true" t="shared" si="1" ref="AB16:AB79">G16+J16+K16+N16+Q16+R16+T16+U16+X16+Z16</f>
        <v>2893</v>
      </c>
    </row>
    <row r="17" spans="1:28" ht="15">
      <c r="A17" s="8" t="s">
        <v>21</v>
      </c>
      <c r="B17" s="9"/>
      <c r="C17" s="13" t="s">
        <v>22</v>
      </c>
      <c r="D17" s="10"/>
      <c r="E17" s="10"/>
      <c r="F17" s="9"/>
      <c r="G17" s="8">
        <v>1</v>
      </c>
      <c r="H17" s="10"/>
      <c r="I17" s="9"/>
      <c r="J17" s="4">
        <v>4</v>
      </c>
      <c r="K17" s="8">
        <v>1</v>
      </c>
      <c r="L17" s="10"/>
      <c r="M17" s="9"/>
      <c r="N17" s="8">
        <v>1</v>
      </c>
      <c r="O17" s="10"/>
      <c r="P17" s="9"/>
      <c r="Q17" s="4">
        <v>8</v>
      </c>
      <c r="R17" s="8">
        <v>0</v>
      </c>
      <c r="S17" s="9"/>
      <c r="T17" s="4">
        <v>0</v>
      </c>
      <c r="U17" s="8">
        <v>0</v>
      </c>
      <c r="V17" s="10"/>
      <c r="W17" s="9"/>
      <c r="X17" s="8">
        <v>1</v>
      </c>
      <c r="Y17" s="9"/>
      <c r="Z17" s="4">
        <v>0</v>
      </c>
      <c r="AA17" s="1">
        <f t="shared" si="0"/>
        <v>16</v>
      </c>
      <c r="AB17" s="1">
        <f t="shared" si="1"/>
        <v>16</v>
      </c>
    </row>
    <row r="18" spans="1:28" ht="15">
      <c r="A18" s="8" t="s">
        <v>25</v>
      </c>
      <c r="B18" s="9"/>
      <c r="C18" s="13" t="s">
        <v>26</v>
      </c>
      <c r="D18" s="10"/>
      <c r="E18" s="10"/>
      <c r="F18" s="9"/>
      <c r="G18" s="8">
        <v>355</v>
      </c>
      <c r="H18" s="10"/>
      <c r="I18" s="9"/>
      <c r="J18" s="4">
        <v>331</v>
      </c>
      <c r="K18" s="8">
        <v>334</v>
      </c>
      <c r="L18" s="10"/>
      <c r="M18" s="9"/>
      <c r="N18" s="8">
        <v>351</v>
      </c>
      <c r="O18" s="10"/>
      <c r="P18" s="9"/>
      <c r="Q18" s="4">
        <v>376</v>
      </c>
      <c r="R18" s="8">
        <v>386</v>
      </c>
      <c r="S18" s="9"/>
      <c r="T18" s="4">
        <v>336</v>
      </c>
      <c r="U18" s="8">
        <v>389</v>
      </c>
      <c r="V18" s="10"/>
      <c r="W18" s="9"/>
      <c r="X18" s="8">
        <v>334</v>
      </c>
      <c r="Y18" s="9"/>
      <c r="Z18" s="4">
        <v>305</v>
      </c>
      <c r="AA18" s="1">
        <f t="shared" si="0"/>
        <v>3497</v>
      </c>
      <c r="AB18" s="1">
        <f t="shared" si="1"/>
        <v>3497</v>
      </c>
    </row>
    <row r="19" spans="1:28" ht="15">
      <c r="A19" s="8" t="s">
        <v>27</v>
      </c>
      <c r="B19" s="9"/>
      <c r="C19" s="13" t="s">
        <v>28</v>
      </c>
      <c r="D19" s="10"/>
      <c r="E19" s="10"/>
      <c r="F19" s="9"/>
      <c r="G19" s="8">
        <v>8</v>
      </c>
      <c r="H19" s="10"/>
      <c r="I19" s="9"/>
      <c r="J19" s="4">
        <v>1</v>
      </c>
      <c r="K19" s="8">
        <v>4</v>
      </c>
      <c r="L19" s="10"/>
      <c r="M19" s="9"/>
      <c r="N19" s="8">
        <v>4</v>
      </c>
      <c r="O19" s="10"/>
      <c r="P19" s="9"/>
      <c r="Q19" s="4">
        <v>5</v>
      </c>
      <c r="R19" s="8">
        <v>4</v>
      </c>
      <c r="S19" s="9"/>
      <c r="T19" s="4">
        <v>5</v>
      </c>
      <c r="U19" s="8">
        <v>5</v>
      </c>
      <c r="V19" s="10"/>
      <c r="W19" s="9"/>
      <c r="X19" s="8">
        <v>3</v>
      </c>
      <c r="Y19" s="9"/>
      <c r="Z19" s="4">
        <v>3</v>
      </c>
      <c r="AA19" s="1">
        <f t="shared" si="0"/>
        <v>42</v>
      </c>
      <c r="AB19" s="1">
        <f t="shared" si="1"/>
        <v>42</v>
      </c>
    </row>
    <row r="20" spans="1:28" ht="15">
      <c r="A20" s="8" t="s">
        <v>24</v>
      </c>
      <c r="B20" s="9"/>
      <c r="C20" s="13" t="s">
        <v>30</v>
      </c>
      <c r="D20" s="10"/>
      <c r="E20" s="10"/>
      <c r="F20" s="9"/>
      <c r="G20" s="8">
        <v>347</v>
      </c>
      <c r="H20" s="10"/>
      <c r="I20" s="9"/>
      <c r="J20" s="4">
        <v>330</v>
      </c>
      <c r="K20" s="8">
        <v>330</v>
      </c>
      <c r="L20" s="10"/>
      <c r="M20" s="9"/>
      <c r="N20" s="8">
        <v>347</v>
      </c>
      <c r="O20" s="10"/>
      <c r="P20" s="9"/>
      <c r="Q20" s="4">
        <v>371</v>
      </c>
      <c r="R20" s="8">
        <v>382</v>
      </c>
      <c r="S20" s="9"/>
      <c r="T20" s="4">
        <v>331</v>
      </c>
      <c r="U20" s="8">
        <v>384</v>
      </c>
      <c r="V20" s="10"/>
      <c r="W20" s="9"/>
      <c r="X20" s="8">
        <v>331</v>
      </c>
      <c r="Y20" s="9"/>
      <c r="Z20" s="4">
        <v>302</v>
      </c>
      <c r="AA20" s="1">
        <f t="shared" si="0"/>
        <v>3455</v>
      </c>
      <c r="AB20" s="1">
        <f t="shared" si="1"/>
        <v>3455</v>
      </c>
    </row>
    <row r="21" spans="1:28" ht="15">
      <c r="A21" s="14" t="s">
        <v>31</v>
      </c>
      <c r="B21" s="15"/>
      <c r="C21" s="16" t="s">
        <v>32</v>
      </c>
      <c r="D21" s="10"/>
      <c r="E21" s="10"/>
      <c r="F21" s="15"/>
      <c r="G21" s="8" t="s">
        <v>31</v>
      </c>
      <c r="H21" s="10"/>
      <c r="I21" s="15"/>
      <c r="J21" s="4" t="s">
        <v>31</v>
      </c>
      <c r="K21" s="8" t="s">
        <v>31</v>
      </c>
      <c r="L21" s="10"/>
      <c r="M21" s="15"/>
      <c r="N21" s="8" t="s">
        <v>31</v>
      </c>
      <c r="O21" s="10"/>
      <c r="P21" s="15"/>
      <c r="Q21" s="4" t="s">
        <v>31</v>
      </c>
      <c r="R21" s="8" t="s">
        <v>31</v>
      </c>
      <c r="S21" s="15"/>
      <c r="T21" s="4" t="s">
        <v>31</v>
      </c>
      <c r="U21" s="8" t="s">
        <v>31</v>
      </c>
      <c r="V21" s="10"/>
      <c r="W21" s="15"/>
      <c r="X21" s="8" t="s">
        <v>31</v>
      </c>
      <c r="Y21" s="15"/>
      <c r="Z21" s="4" t="s">
        <v>31</v>
      </c>
      <c r="AB21" s="1" t="e">
        <f>G21+J21+K21+N21+Q21+R21+T21+U21+X21+Z21</f>
        <v>#VALUE!</v>
      </c>
    </row>
    <row r="22" spans="1:28" ht="22.5">
      <c r="A22" s="8" t="s">
        <v>33</v>
      </c>
      <c r="B22" s="9"/>
      <c r="C22" s="13" t="s">
        <v>34</v>
      </c>
      <c r="D22" s="10"/>
      <c r="E22" s="10"/>
      <c r="F22" s="9"/>
      <c r="G22" s="8" t="s">
        <v>199</v>
      </c>
      <c r="H22" s="10"/>
      <c r="I22" s="9"/>
      <c r="J22" s="4" t="s">
        <v>200</v>
      </c>
      <c r="K22" s="8" t="s">
        <v>201</v>
      </c>
      <c r="L22" s="10"/>
      <c r="M22" s="9"/>
      <c r="N22" s="8" t="s">
        <v>202</v>
      </c>
      <c r="O22" s="10"/>
      <c r="P22" s="9"/>
      <c r="Q22" s="4" t="s">
        <v>203</v>
      </c>
      <c r="R22" s="8" t="s">
        <v>204</v>
      </c>
      <c r="S22" s="9"/>
      <c r="T22" s="4" t="s">
        <v>205</v>
      </c>
      <c r="U22" s="8" t="s">
        <v>206</v>
      </c>
      <c r="V22" s="10"/>
      <c r="W22" s="9"/>
      <c r="X22" s="8" t="s">
        <v>207</v>
      </c>
      <c r="Y22" s="9"/>
      <c r="Z22" s="4" t="s">
        <v>208</v>
      </c>
      <c r="AB22" s="1" t="e">
        <f t="shared" si="1"/>
        <v>#VALUE!</v>
      </c>
    </row>
    <row r="23" spans="1:28" ht="15">
      <c r="A23" s="8" t="s">
        <v>5</v>
      </c>
      <c r="B23" s="9"/>
      <c r="C23" s="13" t="s">
        <v>35</v>
      </c>
      <c r="D23" s="10"/>
      <c r="E23" s="10"/>
      <c r="F23" s="9"/>
      <c r="G23" s="8">
        <v>1</v>
      </c>
      <c r="H23" s="10"/>
      <c r="I23" s="9"/>
      <c r="J23" s="4">
        <v>1</v>
      </c>
      <c r="K23" s="8">
        <v>0</v>
      </c>
      <c r="L23" s="10"/>
      <c r="M23" s="9"/>
      <c r="N23" s="8">
        <v>0</v>
      </c>
      <c r="O23" s="10"/>
      <c r="P23" s="9"/>
      <c r="Q23" s="4">
        <v>0</v>
      </c>
      <c r="R23" s="8">
        <v>0</v>
      </c>
      <c r="S23" s="9"/>
      <c r="T23" s="4">
        <v>0</v>
      </c>
      <c r="U23" s="8">
        <v>0</v>
      </c>
      <c r="V23" s="10"/>
      <c r="W23" s="9"/>
      <c r="X23" s="8">
        <v>0</v>
      </c>
      <c r="Y23" s="9"/>
      <c r="Z23" s="4">
        <v>0</v>
      </c>
      <c r="AA23" s="1">
        <f t="shared" si="0"/>
        <v>2</v>
      </c>
      <c r="AB23" s="1">
        <f t="shared" si="1"/>
        <v>2</v>
      </c>
    </row>
    <row r="24" spans="1:28" ht="15">
      <c r="A24" s="8" t="s">
        <v>17</v>
      </c>
      <c r="B24" s="9"/>
      <c r="C24" s="13" t="s">
        <v>36</v>
      </c>
      <c r="D24" s="10"/>
      <c r="E24" s="10"/>
      <c r="F24" s="9"/>
      <c r="G24" s="8">
        <v>0</v>
      </c>
      <c r="H24" s="10"/>
      <c r="I24" s="9"/>
      <c r="J24" s="4">
        <v>1</v>
      </c>
      <c r="K24" s="8">
        <v>0</v>
      </c>
      <c r="L24" s="10"/>
      <c r="M24" s="9"/>
      <c r="N24" s="8">
        <v>0</v>
      </c>
      <c r="O24" s="10"/>
      <c r="P24" s="9"/>
      <c r="Q24" s="4">
        <v>0</v>
      </c>
      <c r="R24" s="8">
        <v>0</v>
      </c>
      <c r="S24" s="9"/>
      <c r="T24" s="4">
        <v>0</v>
      </c>
      <c r="U24" s="8">
        <v>0</v>
      </c>
      <c r="V24" s="10"/>
      <c r="W24" s="9"/>
      <c r="X24" s="8">
        <v>0</v>
      </c>
      <c r="Y24" s="9"/>
      <c r="Z24" s="4">
        <v>0</v>
      </c>
      <c r="AA24" s="1">
        <f t="shared" si="0"/>
        <v>1</v>
      </c>
      <c r="AB24" s="1">
        <f t="shared" si="1"/>
        <v>1</v>
      </c>
    </row>
    <row r="25" spans="1:28" ht="15">
      <c r="A25" s="8" t="s">
        <v>19</v>
      </c>
      <c r="B25" s="9"/>
      <c r="C25" s="13" t="s">
        <v>37</v>
      </c>
      <c r="D25" s="10"/>
      <c r="E25" s="10"/>
      <c r="F25" s="9"/>
      <c r="G25" s="8">
        <v>2</v>
      </c>
      <c r="H25" s="10"/>
      <c r="I25" s="9"/>
      <c r="J25" s="4">
        <v>1</v>
      </c>
      <c r="K25" s="8">
        <v>0</v>
      </c>
      <c r="L25" s="10"/>
      <c r="M25" s="9"/>
      <c r="N25" s="8">
        <v>3</v>
      </c>
      <c r="O25" s="10"/>
      <c r="P25" s="9"/>
      <c r="Q25" s="4">
        <v>0</v>
      </c>
      <c r="R25" s="8">
        <v>1</v>
      </c>
      <c r="S25" s="9"/>
      <c r="T25" s="4">
        <v>0</v>
      </c>
      <c r="U25" s="8">
        <v>0</v>
      </c>
      <c r="V25" s="10"/>
      <c r="W25" s="9"/>
      <c r="X25" s="8">
        <v>0</v>
      </c>
      <c r="Y25" s="9"/>
      <c r="Z25" s="4">
        <v>1</v>
      </c>
      <c r="AA25" s="1">
        <f t="shared" si="0"/>
        <v>8</v>
      </c>
      <c r="AB25" s="1">
        <f t="shared" si="1"/>
        <v>8</v>
      </c>
    </row>
    <row r="26" spans="1:28" ht="15">
      <c r="A26" s="8" t="s">
        <v>21</v>
      </c>
      <c r="B26" s="9"/>
      <c r="C26" s="13" t="s">
        <v>38</v>
      </c>
      <c r="D26" s="10"/>
      <c r="E26" s="10"/>
      <c r="F26" s="9"/>
      <c r="G26" s="8">
        <v>0</v>
      </c>
      <c r="H26" s="10"/>
      <c r="I26" s="9"/>
      <c r="J26" s="4">
        <v>0</v>
      </c>
      <c r="K26" s="8">
        <v>0</v>
      </c>
      <c r="L26" s="10"/>
      <c r="M26" s="9"/>
      <c r="N26" s="8">
        <v>0</v>
      </c>
      <c r="O26" s="10"/>
      <c r="P26" s="9"/>
      <c r="Q26" s="4">
        <v>0</v>
      </c>
      <c r="R26" s="8">
        <v>0</v>
      </c>
      <c r="S26" s="9"/>
      <c r="T26" s="4">
        <v>0</v>
      </c>
      <c r="U26" s="8">
        <v>0</v>
      </c>
      <c r="V26" s="10"/>
      <c r="W26" s="9"/>
      <c r="X26" s="8">
        <v>0</v>
      </c>
      <c r="Y26" s="9"/>
      <c r="Z26" s="4">
        <v>0</v>
      </c>
      <c r="AA26" s="1">
        <f t="shared" si="0"/>
        <v>0</v>
      </c>
      <c r="AB26" s="1">
        <f t="shared" si="1"/>
        <v>0</v>
      </c>
    </row>
    <row r="27" spans="1:28" ht="15">
      <c r="A27" s="8" t="s">
        <v>25</v>
      </c>
      <c r="B27" s="9"/>
      <c r="C27" s="13" t="s">
        <v>39</v>
      </c>
      <c r="D27" s="10"/>
      <c r="E27" s="10"/>
      <c r="F27" s="9"/>
      <c r="G27" s="8">
        <v>0</v>
      </c>
      <c r="H27" s="10"/>
      <c r="I27" s="9"/>
      <c r="J27" s="4">
        <v>0</v>
      </c>
      <c r="K27" s="8">
        <v>0</v>
      </c>
      <c r="L27" s="10"/>
      <c r="M27" s="9"/>
      <c r="N27" s="8">
        <v>0</v>
      </c>
      <c r="O27" s="10"/>
      <c r="P27" s="9"/>
      <c r="Q27" s="4">
        <v>0</v>
      </c>
      <c r="R27" s="8">
        <v>0</v>
      </c>
      <c r="S27" s="9"/>
      <c r="T27" s="4">
        <v>0</v>
      </c>
      <c r="U27" s="8">
        <v>0</v>
      </c>
      <c r="V27" s="10"/>
      <c r="W27" s="9"/>
      <c r="X27" s="8">
        <v>0</v>
      </c>
      <c r="Y27" s="9"/>
      <c r="Z27" s="4">
        <v>0</v>
      </c>
      <c r="AA27" s="1">
        <f t="shared" si="0"/>
        <v>0</v>
      </c>
      <c r="AB27" s="1">
        <f t="shared" si="1"/>
        <v>0</v>
      </c>
    </row>
    <row r="28" spans="1:28" ht="15">
      <c r="A28" s="8" t="s">
        <v>27</v>
      </c>
      <c r="B28" s="9"/>
      <c r="C28" s="13" t="s">
        <v>40</v>
      </c>
      <c r="D28" s="10"/>
      <c r="E28" s="10"/>
      <c r="F28" s="9"/>
      <c r="G28" s="8">
        <v>0</v>
      </c>
      <c r="H28" s="10"/>
      <c r="I28" s="9"/>
      <c r="J28" s="4">
        <v>1</v>
      </c>
      <c r="K28" s="8">
        <v>0</v>
      </c>
      <c r="L28" s="10"/>
      <c r="M28" s="9"/>
      <c r="N28" s="8">
        <v>0</v>
      </c>
      <c r="O28" s="10"/>
      <c r="P28" s="9"/>
      <c r="Q28" s="4">
        <v>0</v>
      </c>
      <c r="R28" s="8">
        <v>0</v>
      </c>
      <c r="S28" s="9"/>
      <c r="T28" s="4">
        <v>0</v>
      </c>
      <c r="U28" s="8">
        <v>3</v>
      </c>
      <c r="V28" s="10"/>
      <c r="W28" s="9"/>
      <c r="X28" s="8">
        <v>0</v>
      </c>
      <c r="Y28" s="9"/>
      <c r="Z28" s="4">
        <v>0</v>
      </c>
      <c r="AA28" s="1">
        <f t="shared" si="0"/>
        <v>4</v>
      </c>
      <c r="AB28" s="1">
        <f t="shared" si="1"/>
        <v>4</v>
      </c>
    </row>
    <row r="29" spans="1:28" ht="15">
      <c r="A29" s="8" t="s">
        <v>24</v>
      </c>
      <c r="B29" s="9"/>
      <c r="C29" s="13" t="s">
        <v>41</v>
      </c>
      <c r="D29" s="10"/>
      <c r="E29" s="10"/>
      <c r="F29" s="9"/>
      <c r="G29" s="8">
        <v>0</v>
      </c>
      <c r="H29" s="10"/>
      <c r="I29" s="9"/>
      <c r="J29" s="4">
        <v>0</v>
      </c>
      <c r="K29" s="8">
        <v>0</v>
      </c>
      <c r="L29" s="10"/>
      <c r="M29" s="9"/>
      <c r="N29" s="8">
        <v>0</v>
      </c>
      <c r="O29" s="10"/>
      <c r="P29" s="9"/>
      <c r="Q29" s="4">
        <v>0</v>
      </c>
      <c r="R29" s="8">
        <v>0</v>
      </c>
      <c r="S29" s="9"/>
      <c r="T29" s="4">
        <v>0</v>
      </c>
      <c r="U29" s="8">
        <v>0</v>
      </c>
      <c r="V29" s="10"/>
      <c r="W29" s="9"/>
      <c r="X29" s="8">
        <v>0</v>
      </c>
      <c r="Y29" s="9"/>
      <c r="Z29" s="4">
        <v>0</v>
      </c>
      <c r="AA29" s="1">
        <f t="shared" si="0"/>
        <v>0</v>
      </c>
      <c r="AB29" s="1">
        <f t="shared" si="1"/>
        <v>0</v>
      </c>
    </row>
    <row r="30" spans="1:28" ht="15">
      <c r="A30" s="8" t="s">
        <v>43</v>
      </c>
      <c r="B30" s="9"/>
      <c r="C30" s="13" t="s">
        <v>44</v>
      </c>
      <c r="D30" s="10"/>
      <c r="E30" s="10"/>
      <c r="F30" s="9"/>
      <c r="G30" s="8">
        <v>0</v>
      </c>
      <c r="H30" s="10"/>
      <c r="I30" s="9"/>
      <c r="J30" s="4">
        <v>0</v>
      </c>
      <c r="K30" s="8">
        <v>0</v>
      </c>
      <c r="L30" s="10"/>
      <c r="M30" s="9"/>
      <c r="N30" s="8">
        <v>0</v>
      </c>
      <c r="O30" s="10"/>
      <c r="P30" s="9"/>
      <c r="Q30" s="4">
        <v>0</v>
      </c>
      <c r="R30" s="8">
        <v>4</v>
      </c>
      <c r="S30" s="9"/>
      <c r="T30" s="4">
        <v>0</v>
      </c>
      <c r="U30" s="8">
        <v>0</v>
      </c>
      <c r="V30" s="10"/>
      <c r="W30" s="9"/>
      <c r="X30" s="8">
        <v>0</v>
      </c>
      <c r="Y30" s="9"/>
      <c r="Z30" s="4">
        <v>0</v>
      </c>
      <c r="AA30" s="1">
        <f t="shared" si="0"/>
        <v>4</v>
      </c>
      <c r="AB30" s="1">
        <f t="shared" si="1"/>
        <v>4</v>
      </c>
    </row>
    <row r="31" spans="1:28" ht="15">
      <c r="A31" s="8" t="s">
        <v>29</v>
      </c>
      <c r="B31" s="9"/>
      <c r="C31" s="13" t="s">
        <v>45</v>
      </c>
      <c r="D31" s="10"/>
      <c r="E31" s="10"/>
      <c r="F31" s="9"/>
      <c r="G31" s="8">
        <v>0</v>
      </c>
      <c r="H31" s="10"/>
      <c r="I31" s="9"/>
      <c r="J31" s="4">
        <v>0</v>
      </c>
      <c r="K31" s="8">
        <v>2</v>
      </c>
      <c r="L31" s="10"/>
      <c r="M31" s="9"/>
      <c r="N31" s="8">
        <v>1</v>
      </c>
      <c r="O31" s="10"/>
      <c r="P31" s="9"/>
      <c r="Q31" s="4">
        <v>1</v>
      </c>
      <c r="R31" s="8">
        <v>1</v>
      </c>
      <c r="S31" s="9"/>
      <c r="T31" s="4">
        <v>0</v>
      </c>
      <c r="U31" s="8">
        <v>0</v>
      </c>
      <c r="V31" s="10"/>
      <c r="W31" s="9"/>
      <c r="X31" s="8">
        <v>0</v>
      </c>
      <c r="Y31" s="9"/>
      <c r="Z31" s="4">
        <v>2</v>
      </c>
      <c r="AA31" s="1">
        <f t="shared" si="0"/>
        <v>7</v>
      </c>
      <c r="AB31" s="1">
        <f t="shared" si="1"/>
        <v>7</v>
      </c>
    </row>
    <row r="32" spans="1:28" ht="15">
      <c r="A32" s="8" t="s">
        <v>46</v>
      </c>
      <c r="B32" s="9"/>
      <c r="C32" s="13" t="s">
        <v>47</v>
      </c>
      <c r="D32" s="10"/>
      <c r="E32" s="10"/>
      <c r="F32" s="9"/>
      <c r="G32" s="8">
        <v>0</v>
      </c>
      <c r="H32" s="10"/>
      <c r="I32" s="9"/>
      <c r="J32" s="4">
        <v>1</v>
      </c>
      <c r="K32" s="8">
        <v>0</v>
      </c>
      <c r="L32" s="10"/>
      <c r="M32" s="9"/>
      <c r="N32" s="8">
        <v>0</v>
      </c>
      <c r="O32" s="10"/>
      <c r="P32" s="9"/>
      <c r="Q32" s="4">
        <v>0</v>
      </c>
      <c r="R32" s="8">
        <v>0</v>
      </c>
      <c r="S32" s="9"/>
      <c r="T32" s="4">
        <v>0</v>
      </c>
      <c r="U32" s="8">
        <v>0</v>
      </c>
      <c r="V32" s="10"/>
      <c r="W32" s="9"/>
      <c r="X32" s="8">
        <v>0</v>
      </c>
      <c r="Y32" s="9"/>
      <c r="Z32" s="4">
        <v>0</v>
      </c>
      <c r="AA32" s="1">
        <f t="shared" si="0"/>
        <v>1</v>
      </c>
      <c r="AB32" s="1">
        <f t="shared" si="1"/>
        <v>1</v>
      </c>
    </row>
    <row r="33" spans="1:28" ht="15">
      <c r="A33" s="8" t="s">
        <v>23</v>
      </c>
      <c r="B33" s="9"/>
      <c r="C33" s="13" t="s">
        <v>48</v>
      </c>
      <c r="D33" s="10"/>
      <c r="E33" s="10"/>
      <c r="F33" s="9"/>
      <c r="G33" s="8">
        <v>0</v>
      </c>
      <c r="H33" s="10"/>
      <c r="I33" s="9"/>
      <c r="J33" s="4">
        <v>0</v>
      </c>
      <c r="K33" s="8">
        <v>0</v>
      </c>
      <c r="L33" s="10"/>
      <c r="M33" s="9"/>
      <c r="N33" s="8">
        <v>0</v>
      </c>
      <c r="O33" s="10"/>
      <c r="P33" s="9"/>
      <c r="Q33" s="4">
        <v>0</v>
      </c>
      <c r="R33" s="8">
        <v>0</v>
      </c>
      <c r="S33" s="9"/>
      <c r="T33" s="4">
        <v>0</v>
      </c>
      <c r="U33" s="8">
        <v>0</v>
      </c>
      <c r="V33" s="10"/>
      <c r="W33" s="9"/>
      <c r="X33" s="8">
        <v>0</v>
      </c>
      <c r="Y33" s="9"/>
      <c r="Z33" s="4">
        <v>0</v>
      </c>
      <c r="AA33" s="1">
        <f t="shared" si="0"/>
        <v>0</v>
      </c>
      <c r="AB33" s="1">
        <f t="shared" si="1"/>
        <v>0</v>
      </c>
    </row>
    <row r="34" spans="1:28" ht="15">
      <c r="A34" s="8" t="s">
        <v>49</v>
      </c>
      <c r="B34" s="9"/>
      <c r="C34" s="13" t="s">
        <v>50</v>
      </c>
      <c r="D34" s="10"/>
      <c r="E34" s="10"/>
      <c r="F34" s="9"/>
      <c r="G34" s="8">
        <v>0</v>
      </c>
      <c r="H34" s="10"/>
      <c r="I34" s="9"/>
      <c r="J34" s="4">
        <v>1</v>
      </c>
      <c r="K34" s="8">
        <v>0</v>
      </c>
      <c r="L34" s="10"/>
      <c r="M34" s="9"/>
      <c r="N34" s="8">
        <v>1</v>
      </c>
      <c r="O34" s="10"/>
      <c r="P34" s="9"/>
      <c r="Q34" s="4">
        <v>0</v>
      </c>
      <c r="R34" s="8">
        <v>0</v>
      </c>
      <c r="S34" s="9"/>
      <c r="T34" s="4">
        <v>0</v>
      </c>
      <c r="U34" s="8">
        <v>0</v>
      </c>
      <c r="V34" s="10"/>
      <c r="W34" s="9"/>
      <c r="X34" s="8">
        <v>0</v>
      </c>
      <c r="Y34" s="9"/>
      <c r="Z34" s="4">
        <v>1</v>
      </c>
      <c r="AA34" s="1">
        <f t="shared" si="0"/>
        <v>3</v>
      </c>
      <c r="AB34" s="1">
        <f t="shared" si="1"/>
        <v>3</v>
      </c>
    </row>
    <row r="35" spans="1:28" ht="15">
      <c r="A35" s="8" t="s">
        <v>51</v>
      </c>
      <c r="B35" s="9"/>
      <c r="C35" s="13" t="s">
        <v>52</v>
      </c>
      <c r="D35" s="10"/>
      <c r="E35" s="10"/>
      <c r="F35" s="9"/>
      <c r="G35" s="8">
        <v>0</v>
      </c>
      <c r="H35" s="10"/>
      <c r="I35" s="9"/>
      <c r="J35" s="4">
        <v>0</v>
      </c>
      <c r="K35" s="8">
        <v>0</v>
      </c>
      <c r="L35" s="10"/>
      <c r="M35" s="9"/>
      <c r="N35" s="8">
        <v>0</v>
      </c>
      <c r="O35" s="10"/>
      <c r="P35" s="9"/>
      <c r="Q35" s="4">
        <v>0</v>
      </c>
      <c r="R35" s="8">
        <v>0</v>
      </c>
      <c r="S35" s="9"/>
      <c r="T35" s="4">
        <v>0</v>
      </c>
      <c r="U35" s="8">
        <v>0</v>
      </c>
      <c r="V35" s="10"/>
      <c r="W35" s="9"/>
      <c r="X35" s="8">
        <v>0</v>
      </c>
      <c r="Y35" s="9"/>
      <c r="Z35" s="4">
        <v>0</v>
      </c>
      <c r="AA35" s="1">
        <f t="shared" si="0"/>
        <v>0</v>
      </c>
      <c r="AB35" s="1">
        <f t="shared" si="1"/>
        <v>0</v>
      </c>
    </row>
    <row r="36" spans="1:28" ht="15">
      <c r="A36" s="8" t="s">
        <v>42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4">
        <v>0</v>
      </c>
      <c r="K36" s="8">
        <v>0</v>
      </c>
      <c r="L36" s="10"/>
      <c r="M36" s="9"/>
      <c r="N36" s="8">
        <v>0</v>
      </c>
      <c r="O36" s="10"/>
      <c r="P36" s="9"/>
      <c r="Q36" s="4">
        <v>0</v>
      </c>
      <c r="R36" s="8">
        <v>0</v>
      </c>
      <c r="S36" s="9"/>
      <c r="T36" s="4">
        <v>0</v>
      </c>
      <c r="U36" s="8">
        <v>0</v>
      </c>
      <c r="V36" s="10"/>
      <c r="W36" s="9"/>
      <c r="X36" s="8">
        <v>0</v>
      </c>
      <c r="Y36" s="9"/>
      <c r="Z36" s="4">
        <v>0</v>
      </c>
      <c r="AA36" s="1">
        <f t="shared" si="0"/>
        <v>0</v>
      </c>
      <c r="AB36" s="1">
        <f t="shared" si="1"/>
        <v>0</v>
      </c>
    </row>
    <row r="37" spans="1:28" ht="15">
      <c r="A37" s="8" t="s">
        <v>54</v>
      </c>
      <c r="B37" s="9"/>
      <c r="C37" s="13" t="s">
        <v>55</v>
      </c>
      <c r="D37" s="10"/>
      <c r="E37" s="10"/>
      <c r="F37" s="9"/>
      <c r="G37" s="8">
        <v>1</v>
      </c>
      <c r="H37" s="10"/>
      <c r="I37" s="9"/>
      <c r="J37" s="4">
        <v>0</v>
      </c>
      <c r="K37" s="8">
        <v>0</v>
      </c>
      <c r="L37" s="10"/>
      <c r="M37" s="9"/>
      <c r="N37" s="8">
        <v>0</v>
      </c>
      <c r="O37" s="10"/>
      <c r="P37" s="9"/>
      <c r="Q37" s="4">
        <v>0</v>
      </c>
      <c r="R37" s="8">
        <v>0</v>
      </c>
      <c r="S37" s="9"/>
      <c r="T37" s="4">
        <v>0</v>
      </c>
      <c r="U37" s="8">
        <v>0</v>
      </c>
      <c r="V37" s="10"/>
      <c r="W37" s="9"/>
      <c r="X37" s="8">
        <v>0</v>
      </c>
      <c r="Y37" s="9"/>
      <c r="Z37" s="4">
        <v>0</v>
      </c>
      <c r="AA37" s="1">
        <f t="shared" si="0"/>
        <v>1</v>
      </c>
      <c r="AB37" s="1">
        <f t="shared" si="1"/>
        <v>1</v>
      </c>
    </row>
    <row r="38" spans="1:28" ht="15">
      <c r="A38" s="8" t="s">
        <v>57</v>
      </c>
      <c r="B38" s="9"/>
      <c r="C38" s="13" t="s">
        <v>58</v>
      </c>
      <c r="D38" s="10"/>
      <c r="E38" s="10"/>
      <c r="F38" s="9"/>
      <c r="G38" s="8">
        <v>0</v>
      </c>
      <c r="H38" s="10"/>
      <c r="I38" s="9"/>
      <c r="J38" s="4">
        <v>4</v>
      </c>
      <c r="K38" s="8">
        <v>0</v>
      </c>
      <c r="L38" s="10"/>
      <c r="M38" s="9"/>
      <c r="N38" s="8">
        <v>0</v>
      </c>
      <c r="O38" s="10"/>
      <c r="P38" s="9"/>
      <c r="Q38" s="4">
        <v>0</v>
      </c>
      <c r="R38" s="8">
        <v>0</v>
      </c>
      <c r="S38" s="9"/>
      <c r="T38" s="4">
        <v>0</v>
      </c>
      <c r="U38" s="8">
        <v>0</v>
      </c>
      <c r="V38" s="10"/>
      <c r="W38" s="9"/>
      <c r="X38" s="8">
        <v>0</v>
      </c>
      <c r="Y38" s="9"/>
      <c r="Z38" s="4">
        <v>0</v>
      </c>
      <c r="AA38" s="1">
        <f t="shared" si="0"/>
        <v>4</v>
      </c>
      <c r="AB38" s="1">
        <f t="shared" si="1"/>
        <v>4</v>
      </c>
    </row>
    <row r="39" spans="1:28" ht="15">
      <c r="A39" s="8" t="s">
        <v>59</v>
      </c>
      <c r="B39" s="9"/>
      <c r="C39" s="13" t="s">
        <v>60</v>
      </c>
      <c r="D39" s="10"/>
      <c r="E39" s="10"/>
      <c r="F39" s="9"/>
      <c r="G39" s="8">
        <v>0</v>
      </c>
      <c r="H39" s="10"/>
      <c r="I39" s="9"/>
      <c r="J39" s="4">
        <v>0</v>
      </c>
      <c r="K39" s="8">
        <v>9</v>
      </c>
      <c r="L39" s="10"/>
      <c r="M39" s="9"/>
      <c r="N39" s="8">
        <v>0</v>
      </c>
      <c r="O39" s="10"/>
      <c r="P39" s="9"/>
      <c r="Q39" s="4">
        <v>0</v>
      </c>
      <c r="R39" s="8">
        <v>0</v>
      </c>
      <c r="S39" s="9"/>
      <c r="T39" s="4">
        <v>1</v>
      </c>
      <c r="U39" s="8">
        <v>0</v>
      </c>
      <c r="V39" s="10"/>
      <c r="W39" s="9"/>
      <c r="X39" s="8">
        <v>0</v>
      </c>
      <c r="Y39" s="9"/>
      <c r="Z39" s="4">
        <v>0</v>
      </c>
      <c r="AA39" s="1">
        <f t="shared" si="0"/>
        <v>10</v>
      </c>
      <c r="AB39" s="1">
        <f t="shared" si="1"/>
        <v>10</v>
      </c>
    </row>
    <row r="40" spans="1:28" ht="15">
      <c r="A40" s="8" t="s">
        <v>61</v>
      </c>
      <c r="B40" s="9"/>
      <c r="C40" s="13" t="s">
        <v>62</v>
      </c>
      <c r="D40" s="10"/>
      <c r="E40" s="10"/>
      <c r="F40" s="9"/>
      <c r="G40" s="8">
        <v>0</v>
      </c>
      <c r="H40" s="10"/>
      <c r="I40" s="9"/>
      <c r="J40" s="4">
        <v>0</v>
      </c>
      <c r="K40" s="8">
        <v>0</v>
      </c>
      <c r="L40" s="10"/>
      <c r="M40" s="9"/>
      <c r="N40" s="8">
        <v>0</v>
      </c>
      <c r="O40" s="10"/>
      <c r="P40" s="9"/>
      <c r="Q40" s="4">
        <v>1</v>
      </c>
      <c r="R40" s="8">
        <v>0</v>
      </c>
      <c r="S40" s="9"/>
      <c r="T40" s="4">
        <v>0</v>
      </c>
      <c r="U40" s="8">
        <v>0</v>
      </c>
      <c r="V40" s="10"/>
      <c r="W40" s="9"/>
      <c r="X40" s="8">
        <v>0</v>
      </c>
      <c r="Y40" s="9"/>
      <c r="Z40" s="4">
        <v>0</v>
      </c>
      <c r="AA40" s="1">
        <f t="shared" si="0"/>
        <v>1</v>
      </c>
      <c r="AB40" s="1">
        <f t="shared" si="1"/>
        <v>1</v>
      </c>
    </row>
    <row r="41" spans="1:28" ht="15">
      <c r="A41" s="8" t="s">
        <v>63</v>
      </c>
      <c r="B41" s="9"/>
      <c r="C41" s="13" t="s">
        <v>64</v>
      </c>
      <c r="D41" s="10"/>
      <c r="E41" s="10"/>
      <c r="F41" s="9"/>
      <c r="G41" s="8">
        <v>0</v>
      </c>
      <c r="H41" s="10"/>
      <c r="I41" s="9"/>
      <c r="J41" s="4">
        <v>0</v>
      </c>
      <c r="K41" s="8">
        <v>0</v>
      </c>
      <c r="L41" s="10"/>
      <c r="M41" s="9"/>
      <c r="N41" s="8">
        <v>1</v>
      </c>
      <c r="O41" s="10"/>
      <c r="P41" s="9"/>
      <c r="Q41" s="4">
        <v>0</v>
      </c>
      <c r="R41" s="8">
        <v>2</v>
      </c>
      <c r="S41" s="9"/>
      <c r="T41" s="4">
        <v>1</v>
      </c>
      <c r="U41" s="8">
        <v>0</v>
      </c>
      <c r="V41" s="10"/>
      <c r="W41" s="9"/>
      <c r="X41" s="8">
        <v>1</v>
      </c>
      <c r="Y41" s="9"/>
      <c r="Z41" s="4">
        <v>0</v>
      </c>
      <c r="AA41" s="1">
        <f t="shared" si="0"/>
        <v>5</v>
      </c>
      <c r="AB41" s="1">
        <f t="shared" si="1"/>
        <v>5</v>
      </c>
    </row>
    <row r="42" spans="1:28" ht="15">
      <c r="A42" s="8" t="s">
        <v>56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4">
        <v>0</v>
      </c>
      <c r="K42" s="8">
        <v>0</v>
      </c>
      <c r="L42" s="10"/>
      <c r="M42" s="9"/>
      <c r="N42" s="8">
        <v>0</v>
      </c>
      <c r="O42" s="10"/>
      <c r="P42" s="9"/>
      <c r="Q42" s="4">
        <v>0</v>
      </c>
      <c r="R42" s="8">
        <v>0</v>
      </c>
      <c r="S42" s="9"/>
      <c r="T42" s="4">
        <v>1</v>
      </c>
      <c r="U42" s="8">
        <v>0</v>
      </c>
      <c r="V42" s="10"/>
      <c r="W42" s="9"/>
      <c r="X42" s="8">
        <v>0</v>
      </c>
      <c r="Y42" s="9"/>
      <c r="Z42" s="4">
        <v>1</v>
      </c>
      <c r="AA42" s="1">
        <f t="shared" si="0"/>
        <v>2</v>
      </c>
      <c r="AB42" s="1">
        <f t="shared" si="1"/>
        <v>2</v>
      </c>
    </row>
    <row r="43" spans="1:28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4">
        <v>0</v>
      </c>
      <c r="K43" s="8">
        <v>0</v>
      </c>
      <c r="L43" s="10"/>
      <c r="M43" s="9"/>
      <c r="N43" s="8">
        <v>0</v>
      </c>
      <c r="O43" s="10"/>
      <c r="P43" s="9"/>
      <c r="Q43" s="4">
        <v>0</v>
      </c>
      <c r="R43" s="8">
        <v>0</v>
      </c>
      <c r="S43" s="9"/>
      <c r="T43" s="4">
        <v>0</v>
      </c>
      <c r="U43" s="8">
        <v>0</v>
      </c>
      <c r="V43" s="10"/>
      <c r="W43" s="9"/>
      <c r="X43" s="8">
        <v>0</v>
      </c>
      <c r="Y43" s="9"/>
      <c r="Z43" s="4">
        <v>0</v>
      </c>
      <c r="AA43" s="1">
        <f t="shared" si="0"/>
        <v>0</v>
      </c>
      <c r="AB43" s="1">
        <f t="shared" si="1"/>
        <v>0</v>
      </c>
    </row>
    <row r="44" spans="1:28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4">
        <v>0</v>
      </c>
      <c r="K44" s="8">
        <v>0</v>
      </c>
      <c r="L44" s="10"/>
      <c r="M44" s="9"/>
      <c r="N44" s="8">
        <v>0</v>
      </c>
      <c r="O44" s="10"/>
      <c r="P44" s="9"/>
      <c r="Q44" s="4">
        <v>0</v>
      </c>
      <c r="R44" s="8">
        <v>0</v>
      </c>
      <c r="S44" s="9"/>
      <c r="T44" s="4">
        <v>0</v>
      </c>
      <c r="U44" s="8">
        <v>0</v>
      </c>
      <c r="V44" s="10"/>
      <c r="W44" s="9"/>
      <c r="X44" s="8">
        <v>0</v>
      </c>
      <c r="Y44" s="9"/>
      <c r="Z44" s="4">
        <v>0</v>
      </c>
      <c r="AA44" s="1">
        <f t="shared" si="0"/>
        <v>0</v>
      </c>
      <c r="AB44" s="1">
        <f t="shared" si="1"/>
        <v>0</v>
      </c>
    </row>
    <row r="45" spans="1:28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4">
        <v>0</v>
      </c>
      <c r="K45" s="8">
        <v>0</v>
      </c>
      <c r="L45" s="10"/>
      <c r="M45" s="9"/>
      <c r="N45" s="8">
        <v>0</v>
      </c>
      <c r="O45" s="10"/>
      <c r="P45" s="9"/>
      <c r="Q45" s="4">
        <v>0</v>
      </c>
      <c r="R45" s="8">
        <v>0</v>
      </c>
      <c r="S45" s="9"/>
      <c r="T45" s="4">
        <v>0</v>
      </c>
      <c r="U45" s="8">
        <v>0</v>
      </c>
      <c r="V45" s="10"/>
      <c r="W45" s="9"/>
      <c r="X45" s="8">
        <v>0</v>
      </c>
      <c r="Y45" s="9"/>
      <c r="Z45" s="4">
        <v>0</v>
      </c>
      <c r="AA45" s="1">
        <f t="shared" si="0"/>
        <v>0</v>
      </c>
      <c r="AB45" s="1">
        <f t="shared" si="1"/>
        <v>0</v>
      </c>
    </row>
    <row r="46" spans="1:28" ht="15">
      <c r="A46" s="8" t="s">
        <v>72</v>
      </c>
      <c r="B46" s="9"/>
      <c r="C46" s="13" t="s">
        <v>73</v>
      </c>
      <c r="D46" s="10"/>
      <c r="E46" s="10"/>
      <c r="F46" s="9"/>
      <c r="G46" s="8">
        <v>3</v>
      </c>
      <c r="H46" s="10"/>
      <c r="I46" s="9"/>
      <c r="J46" s="4">
        <v>0</v>
      </c>
      <c r="K46" s="8">
        <v>1</v>
      </c>
      <c r="L46" s="10"/>
      <c r="M46" s="9"/>
      <c r="N46" s="8">
        <v>1</v>
      </c>
      <c r="O46" s="10"/>
      <c r="P46" s="9"/>
      <c r="Q46" s="4">
        <v>0</v>
      </c>
      <c r="R46" s="8">
        <v>0</v>
      </c>
      <c r="S46" s="9"/>
      <c r="T46" s="4">
        <v>1</v>
      </c>
      <c r="U46" s="8">
        <v>0</v>
      </c>
      <c r="V46" s="10"/>
      <c r="W46" s="9"/>
      <c r="X46" s="8">
        <v>0</v>
      </c>
      <c r="Y46" s="9"/>
      <c r="Z46" s="4">
        <v>0</v>
      </c>
      <c r="AA46" s="1">
        <f t="shared" si="0"/>
        <v>6</v>
      </c>
      <c r="AB46" s="1">
        <f t="shared" si="1"/>
        <v>6</v>
      </c>
    </row>
    <row r="47" spans="1:28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4">
        <v>0</v>
      </c>
      <c r="K47" s="8">
        <v>0</v>
      </c>
      <c r="L47" s="10"/>
      <c r="M47" s="9"/>
      <c r="N47" s="8">
        <v>1</v>
      </c>
      <c r="O47" s="10"/>
      <c r="P47" s="9"/>
      <c r="Q47" s="4">
        <v>0</v>
      </c>
      <c r="R47" s="8">
        <v>2</v>
      </c>
      <c r="S47" s="9"/>
      <c r="T47" s="4">
        <v>0</v>
      </c>
      <c r="U47" s="8">
        <v>0</v>
      </c>
      <c r="V47" s="10"/>
      <c r="W47" s="9"/>
      <c r="X47" s="8">
        <v>0</v>
      </c>
      <c r="Y47" s="9"/>
      <c r="Z47" s="4">
        <v>0</v>
      </c>
      <c r="AA47" s="1">
        <f t="shared" si="0"/>
        <v>3</v>
      </c>
      <c r="AB47" s="1">
        <f t="shared" si="1"/>
        <v>3</v>
      </c>
    </row>
    <row r="48" spans="1:28" ht="15">
      <c r="A48" s="8" t="s">
        <v>76</v>
      </c>
      <c r="B48" s="9"/>
      <c r="C48" s="13" t="s">
        <v>77</v>
      </c>
      <c r="D48" s="10"/>
      <c r="E48" s="10"/>
      <c r="F48" s="9"/>
      <c r="G48" s="8">
        <v>20</v>
      </c>
      <c r="H48" s="10"/>
      <c r="I48" s="9"/>
      <c r="J48" s="4">
        <v>24</v>
      </c>
      <c r="K48" s="8">
        <v>36</v>
      </c>
      <c r="L48" s="10"/>
      <c r="M48" s="9"/>
      <c r="N48" s="8">
        <v>43</v>
      </c>
      <c r="O48" s="10"/>
      <c r="P48" s="9"/>
      <c r="Q48" s="4">
        <v>57</v>
      </c>
      <c r="R48" s="8">
        <v>33</v>
      </c>
      <c r="S48" s="9"/>
      <c r="T48" s="4">
        <v>28</v>
      </c>
      <c r="U48" s="8">
        <v>41</v>
      </c>
      <c r="V48" s="10"/>
      <c r="W48" s="9"/>
      <c r="X48" s="8">
        <v>40</v>
      </c>
      <c r="Y48" s="9"/>
      <c r="Z48" s="4">
        <v>24</v>
      </c>
      <c r="AA48" s="1">
        <f t="shared" si="0"/>
        <v>346</v>
      </c>
      <c r="AB48" s="1">
        <f t="shared" si="1"/>
        <v>346</v>
      </c>
    </row>
    <row r="49" spans="1:28" ht="15">
      <c r="A49" s="8" t="s">
        <v>84</v>
      </c>
      <c r="B49" s="9"/>
      <c r="C49" s="13" t="s">
        <v>85</v>
      </c>
      <c r="D49" s="10"/>
      <c r="E49" s="10"/>
      <c r="F49" s="9"/>
      <c r="G49" s="8">
        <v>0</v>
      </c>
      <c r="H49" s="10"/>
      <c r="I49" s="9"/>
      <c r="J49" s="4">
        <v>0</v>
      </c>
      <c r="K49" s="8">
        <v>0</v>
      </c>
      <c r="L49" s="10"/>
      <c r="M49" s="9"/>
      <c r="N49" s="8">
        <v>1</v>
      </c>
      <c r="O49" s="10"/>
      <c r="P49" s="9"/>
      <c r="Q49" s="4">
        <v>0</v>
      </c>
      <c r="R49" s="8">
        <v>1</v>
      </c>
      <c r="S49" s="9"/>
      <c r="T49" s="4">
        <v>1</v>
      </c>
      <c r="U49" s="8">
        <v>0</v>
      </c>
      <c r="V49" s="10"/>
      <c r="W49" s="9"/>
      <c r="X49" s="8">
        <v>0</v>
      </c>
      <c r="Y49" s="9"/>
      <c r="Z49" s="4">
        <v>0</v>
      </c>
      <c r="AA49" s="1">
        <f t="shared" si="0"/>
        <v>3</v>
      </c>
      <c r="AB49" s="1">
        <f t="shared" si="1"/>
        <v>3</v>
      </c>
    </row>
    <row r="50" spans="1:28" ht="15">
      <c r="A50" s="8" t="s">
        <v>86</v>
      </c>
      <c r="B50" s="9"/>
      <c r="C50" s="13" t="s">
        <v>87</v>
      </c>
      <c r="D50" s="10"/>
      <c r="E50" s="10"/>
      <c r="F50" s="9"/>
      <c r="G50" s="8">
        <v>0</v>
      </c>
      <c r="H50" s="10"/>
      <c r="I50" s="9"/>
      <c r="J50" s="4">
        <v>1</v>
      </c>
      <c r="K50" s="8">
        <v>0</v>
      </c>
      <c r="L50" s="10"/>
      <c r="M50" s="9"/>
      <c r="N50" s="8">
        <v>0</v>
      </c>
      <c r="O50" s="10"/>
      <c r="P50" s="9"/>
      <c r="Q50" s="4">
        <v>6</v>
      </c>
      <c r="R50" s="8">
        <v>2</v>
      </c>
      <c r="S50" s="9"/>
      <c r="T50" s="4">
        <v>3</v>
      </c>
      <c r="U50" s="8">
        <v>3</v>
      </c>
      <c r="V50" s="10"/>
      <c r="W50" s="9"/>
      <c r="X50" s="8">
        <v>6</v>
      </c>
      <c r="Y50" s="9"/>
      <c r="Z50" s="4">
        <v>1</v>
      </c>
      <c r="AA50" s="1">
        <f t="shared" si="0"/>
        <v>22</v>
      </c>
      <c r="AB50" s="1">
        <f t="shared" si="1"/>
        <v>22</v>
      </c>
    </row>
    <row r="51" spans="1:28" ht="15">
      <c r="A51" s="8" t="s">
        <v>88</v>
      </c>
      <c r="B51" s="9"/>
      <c r="C51" s="13" t="s">
        <v>89</v>
      </c>
      <c r="D51" s="10"/>
      <c r="E51" s="10"/>
      <c r="F51" s="9"/>
      <c r="G51" s="8">
        <v>90</v>
      </c>
      <c r="H51" s="10"/>
      <c r="I51" s="9"/>
      <c r="J51" s="4">
        <v>85</v>
      </c>
      <c r="K51" s="8">
        <v>108</v>
      </c>
      <c r="L51" s="10"/>
      <c r="M51" s="9"/>
      <c r="N51" s="8">
        <v>99</v>
      </c>
      <c r="O51" s="10"/>
      <c r="P51" s="9"/>
      <c r="Q51" s="4">
        <v>134</v>
      </c>
      <c r="R51" s="8">
        <v>144</v>
      </c>
      <c r="S51" s="9"/>
      <c r="T51" s="4">
        <v>119</v>
      </c>
      <c r="U51" s="8">
        <v>109</v>
      </c>
      <c r="V51" s="10"/>
      <c r="W51" s="9"/>
      <c r="X51" s="8">
        <v>120</v>
      </c>
      <c r="Y51" s="9"/>
      <c r="Z51" s="4">
        <v>83</v>
      </c>
      <c r="AA51" s="1">
        <f t="shared" si="0"/>
        <v>1091</v>
      </c>
      <c r="AB51" s="1">
        <f t="shared" si="1"/>
        <v>1091</v>
      </c>
    </row>
    <row r="52" spans="1:28" ht="15">
      <c r="A52" s="8" t="s">
        <v>82</v>
      </c>
      <c r="B52" s="9"/>
      <c r="C52" s="13" t="s">
        <v>90</v>
      </c>
      <c r="D52" s="10"/>
      <c r="E52" s="10"/>
      <c r="F52" s="9"/>
      <c r="G52" s="8">
        <v>0</v>
      </c>
      <c r="H52" s="10"/>
      <c r="I52" s="9"/>
      <c r="J52" s="4">
        <v>0</v>
      </c>
      <c r="K52" s="8">
        <v>1</v>
      </c>
      <c r="L52" s="10"/>
      <c r="M52" s="9"/>
      <c r="N52" s="8">
        <v>0</v>
      </c>
      <c r="O52" s="10"/>
      <c r="P52" s="9"/>
      <c r="Q52" s="4">
        <v>0</v>
      </c>
      <c r="R52" s="8">
        <v>0</v>
      </c>
      <c r="S52" s="9"/>
      <c r="T52" s="4">
        <v>0</v>
      </c>
      <c r="U52" s="8">
        <v>0</v>
      </c>
      <c r="V52" s="10"/>
      <c r="W52" s="9"/>
      <c r="X52" s="8">
        <v>1</v>
      </c>
      <c r="Y52" s="9"/>
      <c r="Z52" s="4">
        <v>0</v>
      </c>
      <c r="AA52" s="1">
        <f t="shared" si="0"/>
        <v>2</v>
      </c>
      <c r="AB52" s="1">
        <f t="shared" si="1"/>
        <v>2</v>
      </c>
    </row>
    <row r="53" spans="1:28" ht="15">
      <c r="A53" s="8" t="s">
        <v>83</v>
      </c>
      <c r="B53" s="9"/>
      <c r="C53" s="13" t="s">
        <v>91</v>
      </c>
      <c r="D53" s="10"/>
      <c r="E53" s="10"/>
      <c r="F53" s="9"/>
      <c r="G53" s="8">
        <v>1</v>
      </c>
      <c r="H53" s="10"/>
      <c r="I53" s="9"/>
      <c r="J53" s="4">
        <v>0</v>
      </c>
      <c r="K53" s="8">
        <v>2</v>
      </c>
      <c r="L53" s="10"/>
      <c r="M53" s="9"/>
      <c r="N53" s="8">
        <v>2</v>
      </c>
      <c r="O53" s="10"/>
      <c r="P53" s="9"/>
      <c r="Q53" s="4">
        <v>3</v>
      </c>
      <c r="R53" s="8">
        <v>0</v>
      </c>
      <c r="S53" s="9"/>
      <c r="T53" s="4">
        <v>0</v>
      </c>
      <c r="U53" s="8">
        <v>0</v>
      </c>
      <c r="V53" s="10"/>
      <c r="W53" s="9"/>
      <c r="X53" s="8">
        <v>2</v>
      </c>
      <c r="Y53" s="9"/>
      <c r="Z53" s="4">
        <v>0</v>
      </c>
      <c r="AA53" s="1">
        <f t="shared" si="0"/>
        <v>10</v>
      </c>
      <c r="AB53" s="1">
        <f t="shared" si="1"/>
        <v>10</v>
      </c>
    </row>
    <row r="54" spans="1:28" ht="15">
      <c r="A54" s="8" t="s">
        <v>92</v>
      </c>
      <c r="B54" s="9"/>
      <c r="C54" s="13" t="s">
        <v>93</v>
      </c>
      <c r="D54" s="10"/>
      <c r="E54" s="10"/>
      <c r="F54" s="9"/>
      <c r="G54" s="8">
        <v>0</v>
      </c>
      <c r="H54" s="10"/>
      <c r="I54" s="9"/>
      <c r="J54" s="4">
        <v>0</v>
      </c>
      <c r="K54" s="8">
        <v>0</v>
      </c>
      <c r="L54" s="10"/>
      <c r="M54" s="9"/>
      <c r="N54" s="8">
        <v>0</v>
      </c>
      <c r="O54" s="10"/>
      <c r="P54" s="9"/>
      <c r="Q54" s="4">
        <v>0</v>
      </c>
      <c r="R54" s="8">
        <v>0</v>
      </c>
      <c r="S54" s="9"/>
      <c r="T54" s="4">
        <v>0</v>
      </c>
      <c r="U54" s="8">
        <v>0</v>
      </c>
      <c r="V54" s="10"/>
      <c r="W54" s="9"/>
      <c r="X54" s="8">
        <v>0</v>
      </c>
      <c r="Y54" s="9"/>
      <c r="Z54" s="4">
        <v>1</v>
      </c>
      <c r="AA54" s="1">
        <f t="shared" si="0"/>
        <v>1</v>
      </c>
      <c r="AB54" s="1">
        <f t="shared" si="1"/>
        <v>1</v>
      </c>
    </row>
    <row r="55" spans="1:28" ht="15">
      <c r="A55" s="8" t="s">
        <v>94</v>
      </c>
      <c r="B55" s="9"/>
      <c r="C55" s="13" t="s">
        <v>95</v>
      </c>
      <c r="D55" s="10"/>
      <c r="E55" s="10"/>
      <c r="F55" s="9"/>
      <c r="G55" s="8">
        <v>0</v>
      </c>
      <c r="H55" s="10"/>
      <c r="I55" s="9"/>
      <c r="J55" s="4">
        <v>0</v>
      </c>
      <c r="K55" s="8">
        <v>0</v>
      </c>
      <c r="L55" s="10"/>
      <c r="M55" s="9"/>
      <c r="N55" s="8">
        <v>0</v>
      </c>
      <c r="O55" s="10"/>
      <c r="P55" s="9"/>
      <c r="Q55" s="4">
        <v>0</v>
      </c>
      <c r="R55" s="8">
        <v>0</v>
      </c>
      <c r="S55" s="9"/>
      <c r="T55" s="4">
        <v>4</v>
      </c>
      <c r="U55" s="8">
        <v>0</v>
      </c>
      <c r="V55" s="10"/>
      <c r="W55" s="9"/>
      <c r="X55" s="8">
        <v>0</v>
      </c>
      <c r="Y55" s="9"/>
      <c r="Z55" s="4">
        <v>0</v>
      </c>
      <c r="AA55" s="1">
        <f t="shared" si="0"/>
        <v>4</v>
      </c>
      <c r="AB55" s="1">
        <f t="shared" si="1"/>
        <v>4</v>
      </c>
    </row>
    <row r="56" spans="1:28" ht="15">
      <c r="A56" s="8" t="s">
        <v>96</v>
      </c>
      <c r="B56" s="9"/>
      <c r="C56" s="13" t="s">
        <v>97</v>
      </c>
      <c r="D56" s="10"/>
      <c r="E56" s="10"/>
      <c r="F56" s="9"/>
      <c r="G56" s="8">
        <v>0</v>
      </c>
      <c r="H56" s="10"/>
      <c r="I56" s="9"/>
      <c r="J56" s="4">
        <v>0</v>
      </c>
      <c r="K56" s="8">
        <v>0</v>
      </c>
      <c r="L56" s="10"/>
      <c r="M56" s="9"/>
      <c r="N56" s="8">
        <v>0</v>
      </c>
      <c r="O56" s="10"/>
      <c r="P56" s="9"/>
      <c r="Q56" s="4">
        <v>0</v>
      </c>
      <c r="R56" s="8">
        <v>0</v>
      </c>
      <c r="S56" s="9"/>
      <c r="T56" s="4">
        <v>0</v>
      </c>
      <c r="U56" s="8">
        <v>0</v>
      </c>
      <c r="V56" s="10"/>
      <c r="W56" s="9"/>
      <c r="X56" s="8">
        <v>0</v>
      </c>
      <c r="Y56" s="9"/>
      <c r="Z56" s="4">
        <v>0</v>
      </c>
      <c r="AA56" s="1">
        <f t="shared" si="0"/>
        <v>0</v>
      </c>
      <c r="AB56" s="1">
        <f t="shared" si="1"/>
        <v>0</v>
      </c>
    </row>
    <row r="57" spans="1:28" ht="15">
      <c r="A57" s="8" t="s">
        <v>81</v>
      </c>
      <c r="B57" s="9"/>
      <c r="C57" s="13" t="s">
        <v>98</v>
      </c>
      <c r="D57" s="10"/>
      <c r="E57" s="10"/>
      <c r="F57" s="9"/>
      <c r="G57" s="8">
        <v>0</v>
      </c>
      <c r="H57" s="10"/>
      <c r="I57" s="9"/>
      <c r="J57" s="4">
        <v>2</v>
      </c>
      <c r="K57" s="8">
        <v>3</v>
      </c>
      <c r="L57" s="10"/>
      <c r="M57" s="9"/>
      <c r="N57" s="8">
        <v>0</v>
      </c>
      <c r="O57" s="10"/>
      <c r="P57" s="9"/>
      <c r="Q57" s="4">
        <v>1</v>
      </c>
      <c r="R57" s="8">
        <v>0</v>
      </c>
      <c r="S57" s="9"/>
      <c r="T57" s="4">
        <v>1</v>
      </c>
      <c r="U57" s="8">
        <v>1</v>
      </c>
      <c r="V57" s="10"/>
      <c r="W57" s="9"/>
      <c r="X57" s="8">
        <v>0</v>
      </c>
      <c r="Y57" s="9"/>
      <c r="Z57" s="4">
        <v>0</v>
      </c>
      <c r="AA57" s="1">
        <f t="shared" si="0"/>
        <v>8</v>
      </c>
      <c r="AB57" s="1">
        <f t="shared" si="1"/>
        <v>8</v>
      </c>
    </row>
    <row r="58" spans="1:28" ht="15">
      <c r="A58" s="8" t="s">
        <v>99</v>
      </c>
      <c r="B58" s="9"/>
      <c r="C58" s="13" t="s">
        <v>100</v>
      </c>
      <c r="D58" s="10"/>
      <c r="E58" s="10"/>
      <c r="F58" s="9"/>
      <c r="G58" s="8">
        <v>0</v>
      </c>
      <c r="H58" s="10"/>
      <c r="I58" s="9"/>
      <c r="J58" s="4">
        <v>3</v>
      </c>
      <c r="K58" s="8">
        <v>4</v>
      </c>
      <c r="L58" s="10"/>
      <c r="M58" s="9"/>
      <c r="N58" s="8">
        <v>3</v>
      </c>
      <c r="O58" s="10"/>
      <c r="P58" s="9"/>
      <c r="Q58" s="4">
        <v>0</v>
      </c>
      <c r="R58" s="8">
        <v>1</v>
      </c>
      <c r="S58" s="9"/>
      <c r="T58" s="4">
        <v>0</v>
      </c>
      <c r="U58" s="8">
        <v>1</v>
      </c>
      <c r="V58" s="10"/>
      <c r="W58" s="9"/>
      <c r="X58" s="8">
        <v>0</v>
      </c>
      <c r="Y58" s="9"/>
      <c r="Z58" s="4">
        <v>0</v>
      </c>
      <c r="AA58" s="1">
        <f t="shared" si="0"/>
        <v>12</v>
      </c>
      <c r="AB58" s="1">
        <f t="shared" si="1"/>
        <v>12</v>
      </c>
    </row>
    <row r="59" spans="1:28" ht="15">
      <c r="A59" s="8" t="s">
        <v>101</v>
      </c>
      <c r="B59" s="9"/>
      <c r="C59" s="13" t="s">
        <v>102</v>
      </c>
      <c r="D59" s="10"/>
      <c r="E59" s="10"/>
      <c r="F59" s="9"/>
      <c r="G59" s="8">
        <v>0</v>
      </c>
      <c r="H59" s="10"/>
      <c r="I59" s="9"/>
      <c r="J59" s="4">
        <v>0</v>
      </c>
      <c r="K59" s="8">
        <v>0</v>
      </c>
      <c r="L59" s="10"/>
      <c r="M59" s="9"/>
      <c r="N59" s="8">
        <v>0</v>
      </c>
      <c r="O59" s="10"/>
      <c r="P59" s="9"/>
      <c r="Q59" s="4">
        <v>0</v>
      </c>
      <c r="R59" s="8">
        <v>0</v>
      </c>
      <c r="S59" s="9"/>
      <c r="T59" s="4">
        <v>0</v>
      </c>
      <c r="U59" s="8">
        <v>0</v>
      </c>
      <c r="V59" s="10"/>
      <c r="W59" s="9"/>
      <c r="X59" s="8">
        <v>0</v>
      </c>
      <c r="Y59" s="9"/>
      <c r="Z59" s="4">
        <v>0</v>
      </c>
      <c r="AA59" s="1">
        <f t="shared" si="0"/>
        <v>0</v>
      </c>
      <c r="AB59" s="1">
        <f t="shared" si="1"/>
        <v>0</v>
      </c>
    </row>
    <row r="60" spans="1:28" ht="15">
      <c r="A60" s="8" t="s">
        <v>103</v>
      </c>
      <c r="B60" s="9"/>
      <c r="C60" s="13" t="s">
        <v>104</v>
      </c>
      <c r="D60" s="10"/>
      <c r="E60" s="10"/>
      <c r="F60" s="9"/>
      <c r="G60" s="8">
        <v>0</v>
      </c>
      <c r="H60" s="10"/>
      <c r="I60" s="9"/>
      <c r="J60" s="4">
        <v>1</v>
      </c>
      <c r="K60" s="8">
        <v>0</v>
      </c>
      <c r="L60" s="10"/>
      <c r="M60" s="9"/>
      <c r="N60" s="8">
        <v>0</v>
      </c>
      <c r="O60" s="10"/>
      <c r="P60" s="9"/>
      <c r="Q60" s="4">
        <v>1</v>
      </c>
      <c r="R60" s="8">
        <v>0</v>
      </c>
      <c r="S60" s="9"/>
      <c r="T60" s="4">
        <v>0</v>
      </c>
      <c r="U60" s="8">
        <v>0</v>
      </c>
      <c r="V60" s="10"/>
      <c r="W60" s="9"/>
      <c r="X60" s="8">
        <v>0</v>
      </c>
      <c r="Y60" s="9"/>
      <c r="Z60" s="4">
        <v>0</v>
      </c>
      <c r="AA60" s="1">
        <f t="shared" si="0"/>
        <v>2</v>
      </c>
      <c r="AB60" s="1">
        <f t="shared" si="1"/>
        <v>2</v>
      </c>
    </row>
    <row r="61" spans="1:28" ht="15">
      <c r="A61" s="8" t="s">
        <v>80</v>
      </c>
      <c r="B61" s="9"/>
      <c r="C61" s="13" t="s">
        <v>105</v>
      </c>
      <c r="D61" s="10"/>
      <c r="E61" s="10"/>
      <c r="F61" s="9"/>
      <c r="G61" s="8">
        <v>0</v>
      </c>
      <c r="H61" s="10"/>
      <c r="I61" s="9"/>
      <c r="J61" s="4">
        <v>0</v>
      </c>
      <c r="K61" s="8">
        <v>0</v>
      </c>
      <c r="L61" s="10"/>
      <c r="M61" s="9"/>
      <c r="N61" s="8">
        <v>0</v>
      </c>
      <c r="O61" s="10"/>
      <c r="P61" s="9"/>
      <c r="Q61" s="4">
        <v>1</v>
      </c>
      <c r="R61" s="8">
        <v>1</v>
      </c>
      <c r="S61" s="9"/>
      <c r="T61" s="4">
        <v>1</v>
      </c>
      <c r="U61" s="8">
        <v>1</v>
      </c>
      <c r="V61" s="10"/>
      <c r="W61" s="9"/>
      <c r="X61" s="8">
        <v>0</v>
      </c>
      <c r="Y61" s="9"/>
      <c r="Z61" s="4">
        <v>0</v>
      </c>
      <c r="AA61" s="1">
        <f t="shared" si="0"/>
        <v>4</v>
      </c>
      <c r="AB61" s="1">
        <f t="shared" si="1"/>
        <v>4</v>
      </c>
    </row>
    <row r="62" spans="1:28" ht="15">
      <c r="A62" s="8" t="s">
        <v>106</v>
      </c>
      <c r="B62" s="9"/>
      <c r="C62" s="13" t="s">
        <v>107</v>
      </c>
      <c r="D62" s="10"/>
      <c r="E62" s="10"/>
      <c r="F62" s="9"/>
      <c r="G62" s="8">
        <v>0</v>
      </c>
      <c r="H62" s="10"/>
      <c r="I62" s="9"/>
      <c r="J62" s="4">
        <v>0</v>
      </c>
      <c r="K62" s="8">
        <v>0</v>
      </c>
      <c r="L62" s="10"/>
      <c r="M62" s="9"/>
      <c r="N62" s="8">
        <v>0</v>
      </c>
      <c r="O62" s="10"/>
      <c r="P62" s="9"/>
      <c r="Q62" s="4">
        <v>1</v>
      </c>
      <c r="R62" s="8">
        <v>0</v>
      </c>
      <c r="S62" s="9"/>
      <c r="T62" s="4">
        <v>0</v>
      </c>
      <c r="U62" s="8">
        <v>0</v>
      </c>
      <c r="V62" s="10"/>
      <c r="W62" s="9"/>
      <c r="X62" s="8">
        <v>0</v>
      </c>
      <c r="Y62" s="9"/>
      <c r="Z62" s="4">
        <v>0</v>
      </c>
      <c r="AA62" s="1">
        <f t="shared" si="0"/>
        <v>1</v>
      </c>
      <c r="AB62" s="1">
        <f t="shared" si="1"/>
        <v>1</v>
      </c>
    </row>
    <row r="63" spans="1:28" ht="15">
      <c r="A63" s="8" t="s">
        <v>108</v>
      </c>
      <c r="B63" s="9"/>
      <c r="C63" s="13" t="s">
        <v>109</v>
      </c>
      <c r="D63" s="10"/>
      <c r="E63" s="10"/>
      <c r="F63" s="9"/>
      <c r="G63" s="8">
        <v>0</v>
      </c>
      <c r="H63" s="10"/>
      <c r="I63" s="9"/>
      <c r="J63" s="4">
        <v>0</v>
      </c>
      <c r="K63" s="8">
        <v>0</v>
      </c>
      <c r="L63" s="10"/>
      <c r="M63" s="9"/>
      <c r="N63" s="8">
        <v>0</v>
      </c>
      <c r="O63" s="10"/>
      <c r="P63" s="9"/>
      <c r="Q63" s="4">
        <v>0</v>
      </c>
      <c r="R63" s="8">
        <v>0</v>
      </c>
      <c r="S63" s="9"/>
      <c r="T63" s="4">
        <v>0</v>
      </c>
      <c r="U63" s="8">
        <v>0</v>
      </c>
      <c r="V63" s="10"/>
      <c r="W63" s="9"/>
      <c r="X63" s="8">
        <v>0</v>
      </c>
      <c r="Y63" s="9"/>
      <c r="Z63" s="4">
        <v>0</v>
      </c>
      <c r="AA63" s="1">
        <f t="shared" si="0"/>
        <v>0</v>
      </c>
      <c r="AB63" s="1">
        <f t="shared" si="1"/>
        <v>0</v>
      </c>
    </row>
    <row r="64" spans="1:28" ht="15">
      <c r="A64" s="8" t="s">
        <v>110</v>
      </c>
      <c r="B64" s="9"/>
      <c r="C64" s="13" t="s">
        <v>111</v>
      </c>
      <c r="D64" s="10"/>
      <c r="E64" s="10"/>
      <c r="F64" s="9"/>
      <c r="G64" s="8">
        <v>0</v>
      </c>
      <c r="H64" s="10"/>
      <c r="I64" s="9"/>
      <c r="J64" s="4">
        <v>0</v>
      </c>
      <c r="K64" s="8">
        <v>3</v>
      </c>
      <c r="L64" s="10"/>
      <c r="M64" s="9"/>
      <c r="N64" s="8">
        <v>0</v>
      </c>
      <c r="O64" s="10"/>
      <c r="P64" s="9"/>
      <c r="Q64" s="4">
        <v>0</v>
      </c>
      <c r="R64" s="8">
        <v>0</v>
      </c>
      <c r="S64" s="9"/>
      <c r="T64" s="4">
        <v>1</v>
      </c>
      <c r="U64" s="8">
        <v>0</v>
      </c>
      <c r="V64" s="10"/>
      <c r="W64" s="9"/>
      <c r="X64" s="8">
        <v>0</v>
      </c>
      <c r="Y64" s="9"/>
      <c r="Z64" s="4">
        <v>0</v>
      </c>
      <c r="AA64" s="1">
        <f t="shared" si="0"/>
        <v>4</v>
      </c>
      <c r="AB64" s="1">
        <f t="shared" si="1"/>
        <v>4</v>
      </c>
    </row>
    <row r="65" spans="1:28" ht="15">
      <c r="A65" s="8" t="s">
        <v>112</v>
      </c>
      <c r="B65" s="9"/>
      <c r="C65" s="13" t="s">
        <v>113</v>
      </c>
      <c r="D65" s="10"/>
      <c r="E65" s="10"/>
      <c r="F65" s="9"/>
      <c r="G65" s="8">
        <v>2</v>
      </c>
      <c r="H65" s="10"/>
      <c r="I65" s="9"/>
      <c r="J65" s="4">
        <v>1</v>
      </c>
      <c r="K65" s="8">
        <v>0</v>
      </c>
      <c r="L65" s="10"/>
      <c r="M65" s="9"/>
      <c r="N65" s="8">
        <v>0</v>
      </c>
      <c r="O65" s="10"/>
      <c r="P65" s="9"/>
      <c r="Q65" s="4">
        <v>0</v>
      </c>
      <c r="R65" s="8">
        <v>0</v>
      </c>
      <c r="S65" s="9"/>
      <c r="T65" s="4">
        <v>0</v>
      </c>
      <c r="U65" s="8">
        <v>2</v>
      </c>
      <c r="V65" s="10"/>
      <c r="W65" s="9"/>
      <c r="X65" s="8">
        <v>1</v>
      </c>
      <c r="Y65" s="9"/>
      <c r="Z65" s="4">
        <v>0</v>
      </c>
      <c r="AA65" s="1">
        <f t="shared" si="0"/>
        <v>6</v>
      </c>
      <c r="AB65" s="1">
        <f t="shared" si="1"/>
        <v>6</v>
      </c>
    </row>
    <row r="66" spans="1:28" ht="15">
      <c r="A66" s="8" t="s">
        <v>114</v>
      </c>
      <c r="B66" s="9"/>
      <c r="C66" s="13" t="s">
        <v>115</v>
      </c>
      <c r="D66" s="10"/>
      <c r="E66" s="10"/>
      <c r="F66" s="9"/>
      <c r="G66" s="8">
        <v>181</v>
      </c>
      <c r="H66" s="10"/>
      <c r="I66" s="9"/>
      <c r="J66" s="4">
        <v>168</v>
      </c>
      <c r="K66" s="8">
        <v>134</v>
      </c>
      <c r="L66" s="10"/>
      <c r="M66" s="9"/>
      <c r="N66" s="8">
        <v>121</v>
      </c>
      <c r="O66" s="10"/>
      <c r="P66" s="9"/>
      <c r="Q66" s="4">
        <v>126</v>
      </c>
      <c r="R66" s="8">
        <v>146</v>
      </c>
      <c r="S66" s="9"/>
      <c r="T66" s="4">
        <v>140</v>
      </c>
      <c r="U66" s="8">
        <v>189</v>
      </c>
      <c r="V66" s="10"/>
      <c r="W66" s="9"/>
      <c r="X66" s="8">
        <v>129</v>
      </c>
      <c r="Y66" s="9"/>
      <c r="Z66" s="4">
        <v>165</v>
      </c>
      <c r="AA66" s="1">
        <f t="shared" si="0"/>
        <v>1499</v>
      </c>
      <c r="AB66" s="1">
        <f t="shared" si="1"/>
        <v>1499</v>
      </c>
    </row>
    <row r="67" spans="1:28" ht="15">
      <c r="A67" s="8" t="s">
        <v>118</v>
      </c>
      <c r="B67" s="9"/>
      <c r="C67" s="13" t="s">
        <v>119</v>
      </c>
      <c r="D67" s="10"/>
      <c r="E67" s="10"/>
      <c r="F67" s="9"/>
      <c r="G67" s="8">
        <v>25</v>
      </c>
      <c r="H67" s="10"/>
      <c r="I67" s="9"/>
      <c r="J67" s="4">
        <v>14</v>
      </c>
      <c r="K67" s="8">
        <v>16</v>
      </c>
      <c r="L67" s="10"/>
      <c r="M67" s="9"/>
      <c r="N67" s="8">
        <v>42</v>
      </c>
      <c r="O67" s="10"/>
      <c r="P67" s="9"/>
      <c r="Q67" s="4">
        <v>23</v>
      </c>
      <c r="R67" s="8">
        <v>18</v>
      </c>
      <c r="S67" s="9"/>
      <c r="T67" s="4">
        <v>19</v>
      </c>
      <c r="U67" s="8">
        <v>20</v>
      </c>
      <c r="V67" s="10"/>
      <c r="W67" s="9"/>
      <c r="X67" s="8">
        <v>9</v>
      </c>
      <c r="Y67" s="9"/>
      <c r="Z67" s="4">
        <v>8</v>
      </c>
      <c r="AA67" s="1">
        <f t="shared" si="0"/>
        <v>194</v>
      </c>
      <c r="AB67" s="1">
        <f t="shared" si="1"/>
        <v>194</v>
      </c>
    </row>
    <row r="68" spans="1:28" ht="15">
      <c r="A68" s="8" t="s">
        <v>120</v>
      </c>
      <c r="B68" s="9"/>
      <c r="C68" s="13" t="s">
        <v>121</v>
      </c>
      <c r="D68" s="10"/>
      <c r="E68" s="10"/>
      <c r="F68" s="9"/>
      <c r="G68" s="8">
        <v>0</v>
      </c>
      <c r="H68" s="10"/>
      <c r="I68" s="9"/>
      <c r="J68" s="4">
        <v>0</v>
      </c>
      <c r="K68" s="8">
        <v>0</v>
      </c>
      <c r="L68" s="10"/>
      <c r="M68" s="9"/>
      <c r="N68" s="8">
        <v>0</v>
      </c>
      <c r="O68" s="10"/>
      <c r="P68" s="9"/>
      <c r="Q68" s="4">
        <v>0</v>
      </c>
      <c r="R68" s="8">
        <v>0</v>
      </c>
      <c r="S68" s="9"/>
      <c r="T68" s="4">
        <v>1</v>
      </c>
      <c r="U68" s="8">
        <v>0</v>
      </c>
      <c r="V68" s="10"/>
      <c r="W68" s="9"/>
      <c r="X68" s="8">
        <v>0</v>
      </c>
      <c r="Y68" s="9"/>
      <c r="Z68" s="4">
        <v>2</v>
      </c>
      <c r="AA68" s="1">
        <f t="shared" si="0"/>
        <v>3</v>
      </c>
      <c r="AB68" s="1">
        <f t="shared" si="1"/>
        <v>3</v>
      </c>
    </row>
    <row r="69" spans="1:28" ht="15">
      <c r="A69" s="8" t="s">
        <v>79</v>
      </c>
      <c r="B69" s="9"/>
      <c r="C69" s="13" t="s">
        <v>122</v>
      </c>
      <c r="D69" s="10"/>
      <c r="E69" s="10"/>
      <c r="F69" s="9"/>
      <c r="G69" s="8">
        <v>0</v>
      </c>
      <c r="H69" s="10"/>
      <c r="I69" s="9"/>
      <c r="J69" s="4">
        <v>0</v>
      </c>
      <c r="K69" s="8">
        <v>1</v>
      </c>
      <c r="L69" s="10"/>
      <c r="M69" s="9"/>
      <c r="N69" s="8">
        <v>0</v>
      </c>
      <c r="O69" s="10"/>
      <c r="P69" s="9"/>
      <c r="Q69" s="4">
        <v>0</v>
      </c>
      <c r="R69" s="8">
        <v>0</v>
      </c>
      <c r="S69" s="9"/>
      <c r="T69" s="4">
        <v>0</v>
      </c>
      <c r="U69" s="8">
        <v>0</v>
      </c>
      <c r="V69" s="10"/>
      <c r="W69" s="9"/>
      <c r="X69" s="8">
        <v>0</v>
      </c>
      <c r="Y69" s="9"/>
      <c r="Z69" s="4">
        <v>0</v>
      </c>
      <c r="AA69" s="1">
        <f t="shared" si="0"/>
        <v>1</v>
      </c>
      <c r="AB69" s="1">
        <f t="shared" si="1"/>
        <v>1</v>
      </c>
    </row>
    <row r="70" spans="1:28" ht="15">
      <c r="A70" s="8" t="s">
        <v>78</v>
      </c>
      <c r="B70" s="9"/>
      <c r="C70" s="13" t="s">
        <v>123</v>
      </c>
      <c r="D70" s="10"/>
      <c r="E70" s="10"/>
      <c r="F70" s="9"/>
      <c r="G70" s="8">
        <v>0</v>
      </c>
      <c r="H70" s="10"/>
      <c r="I70" s="9"/>
      <c r="J70" s="4">
        <v>0</v>
      </c>
      <c r="K70" s="8">
        <v>0</v>
      </c>
      <c r="L70" s="10"/>
      <c r="M70" s="9"/>
      <c r="N70" s="8">
        <v>0</v>
      </c>
      <c r="O70" s="10"/>
      <c r="P70" s="9"/>
      <c r="Q70" s="4">
        <v>0</v>
      </c>
      <c r="R70" s="8">
        <v>0</v>
      </c>
      <c r="S70" s="9"/>
      <c r="T70" s="4">
        <v>0</v>
      </c>
      <c r="U70" s="8">
        <v>0</v>
      </c>
      <c r="V70" s="10"/>
      <c r="W70" s="9"/>
      <c r="X70" s="8">
        <v>0</v>
      </c>
      <c r="Y70" s="9"/>
      <c r="Z70" s="4">
        <v>0</v>
      </c>
      <c r="AA70" s="1">
        <f t="shared" si="0"/>
        <v>0</v>
      </c>
      <c r="AB70" s="1">
        <f t="shared" si="1"/>
        <v>0</v>
      </c>
    </row>
    <row r="71" spans="1:28" ht="15">
      <c r="A71" s="8" t="s">
        <v>124</v>
      </c>
      <c r="B71" s="9"/>
      <c r="C71" s="13" t="s">
        <v>125</v>
      </c>
      <c r="D71" s="10"/>
      <c r="E71" s="10"/>
      <c r="F71" s="9"/>
      <c r="G71" s="8">
        <v>3</v>
      </c>
      <c r="H71" s="10"/>
      <c r="I71" s="9"/>
      <c r="J71" s="4">
        <v>1</v>
      </c>
      <c r="K71" s="8">
        <v>0</v>
      </c>
      <c r="L71" s="10"/>
      <c r="M71" s="9"/>
      <c r="N71" s="8">
        <v>0</v>
      </c>
      <c r="O71" s="10"/>
      <c r="P71" s="9"/>
      <c r="Q71" s="4">
        <v>4</v>
      </c>
      <c r="R71" s="8">
        <v>8</v>
      </c>
      <c r="S71" s="9"/>
      <c r="T71" s="4">
        <v>0</v>
      </c>
      <c r="U71" s="8">
        <v>2</v>
      </c>
      <c r="V71" s="10"/>
      <c r="W71" s="9"/>
      <c r="X71" s="8">
        <v>1</v>
      </c>
      <c r="Y71" s="9"/>
      <c r="Z71" s="4">
        <v>1</v>
      </c>
      <c r="AA71" s="1">
        <f t="shared" si="0"/>
        <v>20</v>
      </c>
      <c r="AB71" s="1">
        <f t="shared" si="1"/>
        <v>20</v>
      </c>
    </row>
    <row r="72" spans="1:28" ht="15">
      <c r="A72" s="8" t="s">
        <v>126</v>
      </c>
      <c r="B72" s="9"/>
      <c r="C72" s="13" t="s">
        <v>127</v>
      </c>
      <c r="D72" s="10"/>
      <c r="E72" s="10"/>
      <c r="F72" s="9"/>
      <c r="G72" s="8">
        <v>6</v>
      </c>
      <c r="H72" s="10"/>
      <c r="I72" s="9"/>
      <c r="J72" s="4">
        <v>0</v>
      </c>
      <c r="K72" s="8">
        <v>1</v>
      </c>
      <c r="L72" s="10"/>
      <c r="M72" s="9"/>
      <c r="N72" s="8">
        <v>10</v>
      </c>
      <c r="O72" s="10"/>
      <c r="P72" s="9"/>
      <c r="Q72" s="4">
        <v>1</v>
      </c>
      <c r="R72" s="8">
        <v>0</v>
      </c>
      <c r="S72" s="9"/>
      <c r="T72" s="4">
        <v>0</v>
      </c>
      <c r="U72" s="8">
        <v>0</v>
      </c>
      <c r="V72" s="10"/>
      <c r="W72" s="9"/>
      <c r="X72" s="8">
        <v>3</v>
      </c>
      <c r="Y72" s="9"/>
      <c r="Z72" s="4">
        <v>10</v>
      </c>
      <c r="AA72" s="1">
        <f t="shared" si="0"/>
        <v>31</v>
      </c>
      <c r="AB72" s="1">
        <f t="shared" si="1"/>
        <v>31</v>
      </c>
    </row>
    <row r="73" spans="1:28" ht="15">
      <c r="A73" s="8" t="s">
        <v>128</v>
      </c>
      <c r="B73" s="9"/>
      <c r="C73" s="13" t="s">
        <v>129</v>
      </c>
      <c r="D73" s="10"/>
      <c r="E73" s="10"/>
      <c r="F73" s="9"/>
      <c r="G73" s="8">
        <v>0</v>
      </c>
      <c r="H73" s="10"/>
      <c r="I73" s="9"/>
      <c r="J73" s="4">
        <v>0</v>
      </c>
      <c r="K73" s="8">
        <v>1</v>
      </c>
      <c r="L73" s="10"/>
      <c r="M73" s="9"/>
      <c r="N73" s="8">
        <v>0</v>
      </c>
      <c r="O73" s="10"/>
      <c r="P73" s="9"/>
      <c r="Q73" s="4">
        <v>0</v>
      </c>
      <c r="R73" s="8">
        <v>0</v>
      </c>
      <c r="S73" s="9"/>
      <c r="T73" s="4">
        <v>0</v>
      </c>
      <c r="U73" s="8">
        <v>1</v>
      </c>
      <c r="V73" s="10"/>
      <c r="W73" s="9"/>
      <c r="X73" s="8">
        <v>0</v>
      </c>
      <c r="Y73" s="9"/>
      <c r="Z73" s="4">
        <v>1</v>
      </c>
      <c r="AA73" s="1">
        <f t="shared" si="0"/>
        <v>3</v>
      </c>
      <c r="AB73" s="1">
        <f t="shared" si="1"/>
        <v>3</v>
      </c>
    </row>
    <row r="74" spans="1:28" ht="15">
      <c r="A74" s="8" t="s">
        <v>130</v>
      </c>
      <c r="B74" s="9"/>
      <c r="C74" s="13" t="s">
        <v>131</v>
      </c>
      <c r="D74" s="10"/>
      <c r="E74" s="10"/>
      <c r="F74" s="9"/>
      <c r="G74" s="8">
        <v>0</v>
      </c>
      <c r="H74" s="10"/>
      <c r="I74" s="9"/>
      <c r="J74" s="4">
        <v>0</v>
      </c>
      <c r="K74" s="8">
        <v>0</v>
      </c>
      <c r="L74" s="10"/>
      <c r="M74" s="9"/>
      <c r="N74" s="8">
        <v>0</v>
      </c>
      <c r="O74" s="10"/>
      <c r="P74" s="9"/>
      <c r="Q74" s="4">
        <v>0</v>
      </c>
      <c r="R74" s="8">
        <v>0</v>
      </c>
      <c r="S74" s="9"/>
      <c r="T74" s="4">
        <v>0</v>
      </c>
      <c r="U74" s="8">
        <v>0</v>
      </c>
      <c r="V74" s="10"/>
      <c r="W74" s="9"/>
      <c r="X74" s="8">
        <v>0</v>
      </c>
      <c r="Y74" s="9"/>
      <c r="Z74" s="4">
        <v>0</v>
      </c>
      <c r="AA74" s="1">
        <f t="shared" si="0"/>
        <v>0</v>
      </c>
      <c r="AB74" s="1">
        <f t="shared" si="1"/>
        <v>0</v>
      </c>
    </row>
    <row r="75" spans="1:28" ht="15">
      <c r="A75" s="8" t="s">
        <v>132</v>
      </c>
      <c r="B75" s="9"/>
      <c r="C75" s="13" t="s">
        <v>133</v>
      </c>
      <c r="D75" s="10"/>
      <c r="E75" s="10"/>
      <c r="F75" s="9"/>
      <c r="G75" s="8">
        <v>1</v>
      </c>
      <c r="H75" s="10"/>
      <c r="I75" s="9"/>
      <c r="J75" s="4">
        <v>10</v>
      </c>
      <c r="K75" s="8">
        <v>1</v>
      </c>
      <c r="L75" s="10"/>
      <c r="M75" s="9"/>
      <c r="N75" s="8">
        <v>6</v>
      </c>
      <c r="O75" s="10"/>
      <c r="P75" s="9"/>
      <c r="Q75" s="4">
        <v>3</v>
      </c>
      <c r="R75" s="8">
        <v>1</v>
      </c>
      <c r="S75" s="9"/>
      <c r="T75" s="4">
        <v>3</v>
      </c>
      <c r="U75" s="8">
        <v>1</v>
      </c>
      <c r="V75" s="10"/>
      <c r="W75" s="9"/>
      <c r="X75" s="8">
        <v>3</v>
      </c>
      <c r="Y75" s="9"/>
      <c r="Z75" s="4">
        <v>0</v>
      </c>
      <c r="AA75" s="1">
        <f t="shared" si="0"/>
        <v>29</v>
      </c>
      <c r="AB75" s="1">
        <f t="shared" si="1"/>
        <v>29</v>
      </c>
    </row>
    <row r="76" spans="1:28" ht="15">
      <c r="A76" s="8" t="s">
        <v>134</v>
      </c>
      <c r="B76" s="9"/>
      <c r="C76" s="13" t="s">
        <v>135</v>
      </c>
      <c r="D76" s="10"/>
      <c r="E76" s="10"/>
      <c r="F76" s="9"/>
      <c r="G76" s="8">
        <v>1</v>
      </c>
      <c r="H76" s="10"/>
      <c r="I76" s="9"/>
      <c r="J76" s="4">
        <v>2</v>
      </c>
      <c r="K76" s="8">
        <v>0</v>
      </c>
      <c r="L76" s="10"/>
      <c r="M76" s="9"/>
      <c r="N76" s="8">
        <v>3</v>
      </c>
      <c r="O76" s="10"/>
      <c r="P76" s="9"/>
      <c r="Q76" s="4">
        <v>3</v>
      </c>
      <c r="R76" s="8">
        <v>3</v>
      </c>
      <c r="S76" s="9"/>
      <c r="T76" s="4">
        <v>3</v>
      </c>
      <c r="U76" s="8">
        <v>4</v>
      </c>
      <c r="V76" s="10"/>
      <c r="W76" s="9"/>
      <c r="X76" s="8">
        <v>1</v>
      </c>
      <c r="Y76" s="9"/>
      <c r="Z76" s="4">
        <v>1</v>
      </c>
      <c r="AA76" s="1">
        <f t="shared" si="0"/>
        <v>21</v>
      </c>
      <c r="AB76" s="1">
        <f t="shared" si="1"/>
        <v>21</v>
      </c>
    </row>
    <row r="77" spans="1:28" ht="15">
      <c r="A77" s="8" t="s">
        <v>136</v>
      </c>
      <c r="B77" s="9"/>
      <c r="C77" s="13" t="s">
        <v>137</v>
      </c>
      <c r="D77" s="10"/>
      <c r="E77" s="10"/>
      <c r="F77" s="9"/>
      <c r="G77" s="8">
        <v>0</v>
      </c>
      <c r="H77" s="10"/>
      <c r="I77" s="9"/>
      <c r="J77" s="4">
        <v>0</v>
      </c>
      <c r="K77" s="8">
        <v>0</v>
      </c>
      <c r="L77" s="10"/>
      <c r="M77" s="9"/>
      <c r="N77" s="8">
        <v>0</v>
      </c>
      <c r="O77" s="10"/>
      <c r="P77" s="9"/>
      <c r="Q77" s="4">
        <v>0</v>
      </c>
      <c r="R77" s="8">
        <v>0</v>
      </c>
      <c r="S77" s="9"/>
      <c r="T77" s="4">
        <v>0</v>
      </c>
      <c r="U77" s="8">
        <v>0</v>
      </c>
      <c r="V77" s="10"/>
      <c r="W77" s="9"/>
      <c r="X77" s="8">
        <v>0</v>
      </c>
      <c r="Y77" s="9"/>
      <c r="Z77" s="4">
        <v>0</v>
      </c>
      <c r="AA77" s="1">
        <f t="shared" si="0"/>
        <v>0</v>
      </c>
      <c r="AB77" s="1">
        <f t="shared" si="1"/>
        <v>0</v>
      </c>
    </row>
    <row r="78" spans="1:28" ht="15">
      <c r="A78" s="8" t="s">
        <v>138</v>
      </c>
      <c r="B78" s="9"/>
      <c r="C78" s="13" t="s">
        <v>139</v>
      </c>
      <c r="D78" s="10"/>
      <c r="E78" s="10"/>
      <c r="F78" s="9"/>
      <c r="G78" s="8">
        <v>0</v>
      </c>
      <c r="H78" s="10"/>
      <c r="I78" s="9"/>
      <c r="J78" s="4">
        <v>0</v>
      </c>
      <c r="K78" s="8">
        <v>0</v>
      </c>
      <c r="L78" s="10"/>
      <c r="M78" s="9"/>
      <c r="N78" s="8">
        <v>1</v>
      </c>
      <c r="O78" s="10"/>
      <c r="P78" s="9"/>
      <c r="Q78" s="4">
        <v>0</v>
      </c>
      <c r="R78" s="8">
        <v>2</v>
      </c>
      <c r="S78" s="9"/>
      <c r="T78" s="4">
        <v>0</v>
      </c>
      <c r="U78" s="8">
        <v>0</v>
      </c>
      <c r="V78" s="10"/>
      <c r="W78" s="9"/>
      <c r="X78" s="8">
        <v>6</v>
      </c>
      <c r="Y78" s="9"/>
      <c r="Z78" s="4">
        <v>0</v>
      </c>
      <c r="AA78" s="1">
        <f t="shared" si="0"/>
        <v>9</v>
      </c>
      <c r="AB78" s="1">
        <f t="shared" si="1"/>
        <v>9</v>
      </c>
    </row>
    <row r="79" spans="1:28" ht="15">
      <c r="A79" s="8" t="s">
        <v>140</v>
      </c>
      <c r="B79" s="9"/>
      <c r="C79" s="13" t="s">
        <v>141</v>
      </c>
      <c r="D79" s="10"/>
      <c r="E79" s="10"/>
      <c r="F79" s="9"/>
      <c r="G79" s="8">
        <v>0</v>
      </c>
      <c r="H79" s="10"/>
      <c r="I79" s="9"/>
      <c r="J79" s="4">
        <v>0</v>
      </c>
      <c r="K79" s="8">
        <v>0</v>
      </c>
      <c r="L79" s="10"/>
      <c r="M79" s="9"/>
      <c r="N79" s="8">
        <v>0</v>
      </c>
      <c r="O79" s="10"/>
      <c r="P79" s="9"/>
      <c r="Q79" s="4">
        <v>0</v>
      </c>
      <c r="R79" s="8">
        <v>0</v>
      </c>
      <c r="S79" s="9"/>
      <c r="T79" s="4">
        <v>0</v>
      </c>
      <c r="U79" s="8">
        <v>0</v>
      </c>
      <c r="V79" s="10"/>
      <c r="W79" s="9"/>
      <c r="X79" s="8">
        <v>1</v>
      </c>
      <c r="Y79" s="9"/>
      <c r="Z79" s="4">
        <v>0</v>
      </c>
      <c r="AA79" s="1">
        <f t="shared" si="0"/>
        <v>1</v>
      </c>
      <c r="AB79" s="1">
        <f t="shared" si="1"/>
        <v>1</v>
      </c>
    </row>
    <row r="80" spans="1:28" ht="15">
      <c r="A80" s="8" t="s">
        <v>142</v>
      </c>
      <c r="B80" s="9"/>
      <c r="C80" s="13" t="s">
        <v>143</v>
      </c>
      <c r="D80" s="10"/>
      <c r="E80" s="10"/>
      <c r="F80" s="9"/>
      <c r="G80" s="8">
        <v>0</v>
      </c>
      <c r="H80" s="10"/>
      <c r="I80" s="9"/>
      <c r="J80" s="4">
        <v>1</v>
      </c>
      <c r="K80" s="8">
        <v>0</v>
      </c>
      <c r="L80" s="10"/>
      <c r="M80" s="9"/>
      <c r="N80" s="8">
        <v>0</v>
      </c>
      <c r="O80" s="10"/>
      <c r="P80" s="9"/>
      <c r="Q80" s="4">
        <v>0</v>
      </c>
      <c r="R80" s="8">
        <v>0</v>
      </c>
      <c r="S80" s="9"/>
      <c r="T80" s="4">
        <v>0</v>
      </c>
      <c r="U80" s="8">
        <v>0</v>
      </c>
      <c r="V80" s="10"/>
      <c r="W80" s="9"/>
      <c r="X80" s="8">
        <v>0</v>
      </c>
      <c r="Y80" s="9"/>
      <c r="Z80" s="4">
        <v>0</v>
      </c>
      <c r="AA80" s="1">
        <f aca="true" t="shared" si="2" ref="AA80:AA89">G80+J80+K80+N80+Q80+R80+T80+U80+X80+Z80</f>
        <v>1</v>
      </c>
      <c r="AB80" s="1">
        <f aca="true" t="shared" si="3" ref="AB80:AB89">G80+J80+K80+N80+Q80+R80+T80+U80+X80+Z80</f>
        <v>1</v>
      </c>
    </row>
    <row r="81" spans="1:28" ht="15">
      <c r="A81" s="8" t="s">
        <v>144</v>
      </c>
      <c r="B81" s="9"/>
      <c r="C81" s="13" t="s">
        <v>145</v>
      </c>
      <c r="D81" s="10"/>
      <c r="E81" s="10"/>
      <c r="F81" s="9"/>
      <c r="G81" s="8">
        <v>0</v>
      </c>
      <c r="H81" s="10"/>
      <c r="I81" s="9"/>
      <c r="J81" s="4">
        <v>0</v>
      </c>
      <c r="K81" s="8">
        <v>0</v>
      </c>
      <c r="L81" s="10"/>
      <c r="M81" s="9"/>
      <c r="N81" s="8">
        <v>0</v>
      </c>
      <c r="O81" s="10"/>
      <c r="P81" s="9"/>
      <c r="Q81" s="4">
        <v>0</v>
      </c>
      <c r="R81" s="8">
        <v>0</v>
      </c>
      <c r="S81" s="9"/>
      <c r="T81" s="4">
        <v>0</v>
      </c>
      <c r="U81" s="8">
        <v>0</v>
      </c>
      <c r="V81" s="10"/>
      <c r="W81" s="9"/>
      <c r="X81" s="8">
        <v>0</v>
      </c>
      <c r="Y81" s="9"/>
      <c r="Z81" s="4">
        <v>0</v>
      </c>
      <c r="AA81" s="1">
        <f t="shared" si="2"/>
        <v>0</v>
      </c>
      <c r="AB81" s="1">
        <f t="shared" si="3"/>
        <v>0</v>
      </c>
    </row>
    <row r="82" spans="1:28" ht="15">
      <c r="A82" s="8" t="s">
        <v>146</v>
      </c>
      <c r="B82" s="9"/>
      <c r="C82" s="13" t="s">
        <v>147</v>
      </c>
      <c r="D82" s="10"/>
      <c r="E82" s="10"/>
      <c r="F82" s="9"/>
      <c r="G82" s="8">
        <v>0</v>
      </c>
      <c r="H82" s="10"/>
      <c r="I82" s="9"/>
      <c r="J82" s="4">
        <v>0</v>
      </c>
      <c r="K82" s="8">
        <v>0</v>
      </c>
      <c r="L82" s="10"/>
      <c r="M82" s="9"/>
      <c r="N82" s="8">
        <v>0</v>
      </c>
      <c r="O82" s="10"/>
      <c r="P82" s="9"/>
      <c r="Q82" s="4">
        <v>0</v>
      </c>
      <c r="R82" s="8">
        <v>0</v>
      </c>
      <c r="S82" s="9"/>
      <c r="T82" s="4">
        <v>0</v>
      </c>
      <c r="U82" s="8">
        <v>0</v>
      </c>
      <c r="V82" s="10"/>
      <c r="W82" s="9"/>
      <c r="X82" s="8">
        <v>0</v>
      </c>
      <c r="Y82" s="9"/>
      <c r="Z82" s="4">
        <v>0</v>
      </c>
      <c r="AA82" s="1">
        <f t="shared" si="2"/>
        <v>0</v>
      </c>
      <c r="AB82" s="1">
        <f t="shared" si="3"/>
        <v>0</v>
      </c>
    </row>
    <row r="83" spans="1:28" ht="15">
      <c r="A83" s="8" t="s">
        <v>148</v>
      </c>
      <c r="B83" s="9"/>
      <c r="C83" s="13" t="s">
        <v>149</v>
      </c>
      <c r="D83" s="10"/>
      <c r="E83" s="10"/>
      <c r="F83" s="9"/>
      <c r="G83" s="8">
        <v>0</v>
      </c>
      <c r="H83" s="10"/>
      <c r="I83" s="9"/>
      <c r="J83" s="4">
        <v>0</v>
      </c>
      <c r="K83" s="8">
        <v>0</v>
      </c>
      <c r="L83" s="10"/>
      <c r="M83" s="9"/>
      <c r="N83" s="8">
        <v>0</v>
      </c>
      <c r="O83" s="10"/>
      <c r="P83" s="9"/>
      <c r="Q83" s="4">
        <v>0</v>
      </c>
      <c r="R83" s="8">
        <v>0</v>
      </c>
      <c r="S83" s="9"/>
      <c r="T83" s="4">
        <v>0</v>
      </c>
      <c r="U83" s="8">
        <v>0</v>
      </c>
      <c r="V83" s="10"/>
      <c r="W83" s="9"/>
      <c r="X83" s="8">
        <v>0</v>
      </c>
      <c r="Y83" s="9"/>
      <c r="Z83" s="4">
        <v>0</v>
      </c>
      <c r="AA83" s="1">
        <f t="shared" si="2"/>
        <v>0</v>
      </c>
      <c r="AB83" s="1">
        <f t="shared" si="3"/>
        <v>0</v>
      </c>
    </row>
    <row r="84" spans="1:28" ht="15">
      <c r="A84" s="8" t="s">
        <v>117</v>
      </c>
      <c r="B84" s="9"/>
      <c r="C84" s="13" t="s">
        <v>150</v>
      </c>
      <c r="D84" s="10"/>
      <c r="E84" s="10"/>
      <c r="F84" s="9"/>
      <c r="G84" s="8">
        <v>0</v>
      </c>
      <c r="H84" s="10"/>
      <c r="I84" s="9"/>
      <c r="J84" s="4">
        <v>0</v>
      </c>
      <c r="K84" s="8">
        <v>0</v>
      </c>
      <c r="L84" s="10"/>
      <c r="M84" s="9"/>
      <c r="N84" s="8">
        <v>0</v>
      </c>
      <c r="O84" s="10"/>
      <c r="P84" s="9"/>
      <c r="Q84" s="4">
        <v>0</v>
      </c>
      <c r="R84" s="8">
        <v>0</v>
      </c>
      <c r="S84" s="9"/>
      <c r="T84" s="4">
        <v>0</v>
      </c>
      <c r="U84" s="8">
        <v>0</v>
      </c>
      <c r="V84" s="10"/>
      <c r="W84" s="9"/>
      <c r="X84" s="8">
        <v>0</v>
      </c>
      <c r="Y84" s="9"/>
      <c r="Z84" s="4">
        <v>0</v>
      </c>
      <c r="AA84" s="1">
        <f t="shared" si="2"/>
        <v>0</v>
      </c>
      <c r="AB84" s="1">
        <f t="shared" si="3"/>
        <v>0</v>
      </c>
    </row>
    <row r="85" spans="1:28" ht="15">
      <c r="A85" s="8" t="s">
        <v>151</v>
      </c>
      <c r="B85" s="9"/>
      <c r="C85" s="13" t="s">
        <v>152</v>
      </c>
      <c r="D85" s="10"/>
      <c r="E85" s="10"/>
      <c r="F85" s="9"/>
      <c r="G85" s="8">
        <v>0</v>
      </c>
      <c r="H85" s="10"/>
      <c r="I85" s="9"/>
      <c r="J85" s="4">
        <v>1</v>
      </c>
      <c r="K85" s="8">
        <v>0</v>
      </c>
      <c r="L85" s="10"/>
      <c r="M85" s="9"/>
      <c r="N85" s="8">
        <v>0</v>
      </c>
      <c r="O85" s="10"/>
      <c r="P85" s="9"/>
      <c r="Q85" s="4">
        <v>1</v>
      </c>
      <c r="R85" s="8">
        <v>0</v>
      </c>
      <c r="S85" s="9"/>
      <c r="T85" s="4">
        <v>0</v>
      </c>
      <c r="U85" s="8">
        <v>1</v>
      </c>
      <c r="V85" s="10"/>
      <c r="W85" s="9"/>
      <c r="X85" s="8">
        <v>0</v>
      </c>
      <c r="Y85" s="9"/>
      <c r="Z85" s="4">
        <v>0</v>
      </c>
      <c r="AA85" s="1">
        <f t="shared" si="2"/>
        <v>3</v>
      </c>
      <c r="AB85" s="1">
        <f t="shared" si="3"/>
        <v>3</v>
      </c>
    </row>
    <row r="86" spans="1:28" ht="15">
      <c r="A86" s="8" t="s">
        <v>153</v>
      </c>
      <c r="B86" s="9"/>
      <c r="C86" s="13" t="s">
        <v>154</v>
      </c>
      <c r="D86" s="10"/>
      <c r="E86" s="10"/>
      <c r="F86" s="9"/>
      <c r="G86" s="8">
        <v>2</v>
      </c>
      <c r="H86" s="10"/>
      <c r="I86" s="9"/>
      <c r="J86" s="4">
        <v>0</v>
      </c>
      <c r="K86" s="8">
        <v>0</v>
      </c>
      <c r="L86" s="10"/>
      <c r="M86" s="9"/>
      <c r="N86" s="8">
        <v>0</v>
      </c>
      <c r="O86" s="10"/>
      <c r="P86" s="9"/>
      <c r="Q86" s="4">
        <v>0</v>
      </c>
      <c r="R86" s="8">
        <v>0</v>
      </c>
      <c r="S86" s="9"/>
      <c r="T86" s="4">
        <v>0</v>
      </c>
      <c r="U86" s="8">
        <v>1</v>
      </c>
      <c r="V86" s="10"/>
      <c r="W86" s="9"/>
      <c r="X86" s="8">
        <v>0</v>
      </c>
      <c r="Y86" s="9"/>
      <c r="Z86" s="4">
        <v>0</v>
      </c>
      <c r="AA86" s="1">
        <f t="shared" si="2"/>
        <v>3</v>
      </c>
      <c r="AB86" s="1">
        <f t="shared" si="3"/>
        <v>3</v>
      </c>
    </row>
    <row r="87" spans="1:28" ht="15">
      <c r="A87" s="8" t="s">
        <v>116</v>
      </c>
      <c r="B87" s="9"/>
      <c r="C87" s="13" t="s">
        <v>155</v>
      </c>
      <c r="D87" s="10"/>
      <c r="E87" s="10"/>
      <c r="F87" s="9"/>
      <c r="G87" s="8">
        <v>7</v>
      </c>
      <c r="H87" s="10"/>
      <c r="I87" s="9"/>
      <c r="J87" s="4">
        <v>4</v>
      </c>
      <c r="K87" s="8">
        <v>5</v>
      </c>
      <c r="L87" s="10"/>
      <c r="M87" s="9"/>
      <c r="N87" s="8">
        <v>7</v>
      </c>
      <c r="O87" s="10"/>
      <c r="P87" s="9"/>
      <c r="Q87" s="4">
        <v>3</v>
      </c>
      <c r="R87" s="8">
        <v>7</v>
      </c>
      <c r="S87" s="9"/>
      <c r="T87" s="4">
        <v>1</v>
      </c>
      <c r="U87" s="8">
        <v>3</v>
      </c>
      <c r="V87" s="10"/>
      <c r="W87" s="9"/>
      <c r="X87" s="8">
        <v>4</v>
      </c>
      <c r="Y87" s="9"/>
      <c r="Z87" s="4">
        <v>0</v>
      </c>
      <c r="AA87" s="1">
        <f t="shared" si="2"/>
        <v>41</v>
      </c>
      <c r="AB87" s="1">
        <f t="shared" si="3"/>
        <v>41</v>
      </c>
    </row>
    <row r="88" spans="1:28" ht="15">
      <c r="A88" s="8" t="s">
        <v>156</v>
      </c>
      <c r="B88" s="9"/>
      <c r="C88" s="13" t="s">
        <v>157</v>
      </c>
      <c r="D88" s="10"/>
      <c r="E88" s="10"/>
      <c r="F88" s="9"/>
      <c r="G88" s="8">
        <v>1</v>
      </c>
      <c r="H88" s="10"/>
      <c r="I88" s="9"/>
      <c r="J88" s="4">
        <v>2</v>
      </c>
      <c r="K88" s="8">
        <v>2</v>
      </c>
      <c r="L88" s="10"/>
      <c r="M88" s="9"/>
      <c r="N88" s="8">
        <v>1</v>
      </c>
      <c r="O88" s="10"/>
      <c r="P88" s="9"/>
      <c r="Q88" s="4">
        <v>1</v>
      </c>
      <c r="R88" s="8">
        <v>5</v>
      </c>
      <c r="S88" s="9"/>
      <c r="T88" s="4">
        <v>2</v>
      </c>
      <c r="U88" s="8">
        <v>1</v>
      </c>
      <c r="V88" s="10"/>
      <c r="W88" s="9"/>
      <c r="X88" s="8">
        <v>3</v>
      </c>
      <c r="Y88" s="9"/>
      <c r="Z88" s="4">
        <v>0</v>
      </c>
      <c r="AA88" s="1">
        <f t="shared" si="2"/>
        <v>18</v>
      </c>
      <c r="AB88" s="1">
        <f t="shared" si="3"/>
        <v>18</v>
      </c>
    </row>
    <row r="89" spans="1:28" ht="15">
      <c r="A89" s="11" t="s">
        <v>31</v>
      </c>
      <c r="B89" s="9"/>
      <c r="C89" s="12" t="s">
        <v>158</v>
      </c>
      <c r="D89" s="10"/>
      <c r="E89" s="10"/>
      <c r="F89" s="9"/>
      <c r="G89" s="8">
        <v>347</v>
      </c>
      <c r="H89" s="10"/>
      <c r="I89" s="9"/>
      <c r="J89" s="4">
        <v>330</v>
      </c>
      <c r="K89" s="8">
        <v>330</v>
      </c>
      <c r="L89" s="10"/>
      <c r="M89" s="9"/>
      <c r="N89" s="8">
        <v>347</v>
      </c>
      <c r="O89" s="10"/>
      <c r="P89" s="9"/>
      <c r="Q89" s="4">
        <v>371</v>
      </c>
      <c r="R89" s="8">
        <v>382</v>
      </c>
      <c r="S89" s="9"/>
      <c r="T89" s="4">
        <v>331</v>
      </c>
      <c r="U89" s="8">
        <v>384</v>
      </c>
      <c r="V89" s="10"/>
      <c r="W89" s="9"/>
      <c r="X89" s="8">
        <v>331</v>
      </c>
      <c r="Y89" s="9"/>
      <c r="Z89" s="4">
        <v>302</v>
      </c>
      <c r="AA89" s="1">
        <f t="shared" si="2"/>
        <v>3455</v>
      </c>
      <c r="AB89" s="1">
        <f t="shared" si="3"/>
        <v>3455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28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5">
      <c r="A14" s="8" t="s">
        <v>5</v>
      </c>
      <c r="B14" s="9"/>
      <c r="C14" s="13" t="s">
        <v>6</v>
      </c>
      <c r="D14" s="10"/>
      <c r="E14" s="10"/>
      <c r="F14" s="9"/>
      <c r="G14" s="8" t="s">
        <v>209</v>
      </c>
      <c r="H14" s="10"/>
      <c r="I14" s="9"/>
      <c r="J14" s="4" t="s">
        <v>210</v>
      </c>
      <c r="K14" s="8" t="s">
        <v>211</v>
      </c>
      <c r="L14" s="10"/>
      <c r="M14" s="9"/>
      <c r="N14" s="8" t="s">
        <v>212</v>
      </c>
      <c r="O14" s="10"/>
      <c r="P14" s="9"/>
      <c r="Q14" s="4" t="s">
        <v>213</v>
      </c>
      <c r="R14" s="8" t="s">
        <v>214</v>
      </c>
      <c r="S14" s="9"/>
      <c r="T14" s="4" t="s">
        <v>215</v>
      </c>
      <c r="U14" s="8" t="s">
        <v>216</v>
      </c>
      <c r="V14" s="10"/>
      <c r="W14" s="9"/>
      <c r="X14" s="8" t="s">
        <v>217</v>
      </c>
      <c r="Y14" s="9"/>
      <c r="Z14" s="4" t="s">
        <v>218</v>
      </c>
    </row>
    <row r="15" spans="1:28" ht="15">
      <c r="A15" s="8" t="s">
        <v>17</v>
      </c>
      <c r="B15" s="9"/>
      <c r="C15" s="13" t="s">
        <v>18</v>
      </c>
      <c r="D15" s="10"/>
      <c r="E15" s="10"/>
      <c r="F15" s="9"/>
      <c r="G15" s="8">
        <v>292</v>
      </c>
      <c r="H15" s="10"/>
      <c r="I15" s="9"/>
      <c r="J15" s="4">
        <v>303</v>
      </c>
      <c r="K15" s="8">
        <v>325</v>
      </c>
      <c r="L15" s="10"/>
      <c r="M15" s="9"/>
      <c r="N15" s="8">
        <v>305</v>
      </c>
      <c r="O15" s="10"/>
      <c r="P15" s="9"/>
      <c r="Q15" s="4">
        <v>352</v>
      </c>
      <c r="R15" s="8">
        <v>324</v>
      </c>
      <c r="S15" s="9"/>
      <c r="T15" s="4">
        <v>335</v>
      </c>
      <c r="U15" s="8">
        <v>324</v>
      </c>
      <c r="V15" s="10"/>
      <c r="W15" s="9"/>
      <c r="X15" s="8">
        <v>311</v>
      </c>
      <c r="Y15" s="9"/>
      <c r="Z15" s="4">
        <v>326</v>
      </c>
      <c r="AA15" s="1">
        <f>G15+J15+K15+N15+Q15+R15+T15+U15+X15+Z15</f>
        <v>3197</v>
      </c>
      <c r="AB15" s="1">
        <f>G15+J15+K15+N15+Q15+R15+T15+U15+X15+Z15</f>
        <v>3197</v>
      </c>
    </row>
    <row r="16" spans="1:28" ht="15">
      <c r="A16" s="8" t="s">
        <v>19</v>
      </c>
      <c r="B16" s="9"/>
      <c r="C16" s="13" t="s">
        <v>20</v>
      </c>
      <c r="D16" s="10"/>
      <c r="E16" s="10"/>
      <c r="F16" s="9"/>
      <c r="G16" s="8">
        <v>252</v>
      </c>
      <c r="H16" s="10"/>
      <c r="I16" s="9"/>
      <c r="J16" s="4">
        <v>223</v>
      </c>
      <c r="K16" s="8">
        <v>273</v>
      </c>
      <c r="L16" s="10"/>
      <c r="M16" s="9"/>
      <c r="N16" s="8">
        <v>261</v>
      </c>
      <c r="O16" s="10"/>
      <c r="P16" s="9"/>
      <c r="Q16" s="4">
        <v>352</v>
      </c>
      <c r="R16" s="8">
        <v>248</v>
      </c>
      <c r="S16" s="9"/>
      <c r="T16" s="4">
        <v>197</v>
      </c>
      <c r="U16" s="8">
        <v>328</v>
      </c>
      <c r="V16" s="10"/>
      <c r="W16" s="9"/>
      <c r="X16" s="8">
        <v>297</v>
      </c>
      <c r="Y16" s="9"/>
      <c r="Z16" s="4">
        <v>294</v>
      </c>
      <c r="AA16" s="1">
        <f aca="true" t="shared" si="0" ref="AA16:AA79">G16+J16+K16+N16+Q16+R16+T16+U16+X16+Z16</f>
        <v>2725</v>
      </c>
      <c r="AB16" s="1">
        <f aca="true" t="shared" si="1" ref="AB16:AB79">G16+J16+K16+N16+Q16+R16+T16+U16+X16+Z16</f>
        <v>2725</v>
      </c>
    </row>
    <row r="17" spans="1:28" ht="15">
      <c r="A17" s="8" t="s">
        <v>21</v>
      </c>
      <c r="B17" s="9"/>
      <c r="C17" s="13" t="s">
        <v>22</v>
      </c>
      <c r="D17" s="10"/>
      <c r="E17" s="10"/>
      <c r="F17" s="9"/>
      <c r="G17" s="8">
        <v>4</v>
      </c>
      <c r="H17" s="10"/>
      <c r="I17" s="9"/>
      <c r="J17" s="4">
        <v>17</v>
      </c>
      <c r="K17" s="8">
        <v>0</v>
      </c>
      <c r="L17" s="10"/>
      <c r="M17" s="9"/>
      <c r="N17" s="8">
        <v>1</v>
      </c>
      <c r="O17" s="10"/>
      <c r="P17" s="9"/>
      <c r="Q17" s="4">
        <v>3</v>
      </c>
      <c r="R17" s="8">
        <v>0</v>
      </c>
      <c r="S17" s="9"/>
      <c r="T17" s="4">
        <v>1</v>
      </c>
      <c r="U17" s="8">
        <v>0</v>
      </c>
      <c r="V17" s="10"/>
      <c r="W17" s="9"/>
      <c r="X17" s="8">
        <v>0</v>
      </c>
      <c r="Y17" s="9"/>
      <c r="Z17" s="4">
        <v>0</v>
      </c>
      <c r="AA17" s="1">
        <f t="shared" si="0"/>
        <v>26</v>
      </c>
      <c r="AB17" s="1">
        <f t="shared" si="1"/>
        <v>26</v>
      </c>
    </row>
    <row r="18" spans="1:28" ht="15">
      <c r="A18" s="8" t="s">
        <v>25</v>
      </c>
      <c r="B18" s="9"/>
      <c r="C18" s="13" t="s">
        <v>26</v>
      </c>
      <c r="D18" s="10"/>
      <c r="E18" s="10"/>
      <c r="F18" s="9"/>
      <c r="G18" s="8">
        <v>292</v>
      </c>
      <c r="H18" s="10"/>
      <c r="I18" s="9"/>
      <c r="J18" s="4">
        <v>303</v>
      </c>
      <c r="K18" s="8">
        <v>325</v>
      </c>
      <c r="L18" s="10"/>
      <c r="M18" s="9"/>
      <c r="N18" s="8">
        <v>305</v>
      </c>
      <c r="O18" s="10"/>
      <c r="P18" s="9"/>
      <c r="Q18" s="4">
        <v>352</v>
      </c>
      <c r="R18" s="8">
        <v>324</v>
      </c>
      <c r="S18" s="9"/>
      <c r="T18" s="4">
        <v>335</v>
      </c>
      <c r="U18" s="8">
        <v>324</v>
      </c>
      <c r="V18" s="10"/>
      <c r="W18" s="9"/>
      <c r="X18" s="8">
        <v>311</v>
      </c>
      <c r="Y18" s="9"/>
      <c r="Z18" s="4">
        <v>326</v>
      </c>
      <c r="AA18" s="1">
        <f t="shared" si="0"/>
        <v>3197</v>
      </c>
      <c r="AB18" s="1">
        <f t="shared" si="1"/>
        <v>3197</v>
      </c>
    </row>
    <row r="19" spans="1:28" ht="15">
      <c r="A19" s="8" t="s">
        <v>27</v>
      </c>
      <c r="B19" s="9"/>
      <c r="C19" s="13" t="s">
        <v>28</v>
      </c>
      <c r="D19" s="10"/>
      <c r="E19" s="10"/>
      <c r="F19" s="9"/>
      <c r="G19" s="8">
        <v>4</v>
      </c>
      <c r="H19" s="10"/>
      <c r="I19" s="9"/>
      <c r="J19" s="4">
        <v>2</v>
      </c>
      <c r="K19" s="8">
        <v>3</v>
      </c>
      <c r="L19" s="10"/>
      <c r="M19" s="9"/>
      <c r="N19" s="8">
        <v>3</v>
      </c>
      <c r="O19" s="10"/>
      <c r="P19" s="9"/>
      <c r="Q19" s="4">
        <v>7</v>
      </c>
      <c r="R19" s="8">
        <v>0</v>
      </c>
      <c r="S19" s="9"/>
      <c r="T19" s="4">
        <v>4</v>
      </c>
      <c r="U19" s="8">
        <v>6</v>
      </c>
      <c r="V19" s="10"/>
      <c r="W19" s="9"/>
      <c r="X19" s="8">
        <v>7</v>
      </c>
      <c r="Y19" s="9"/>
      <c r="Z19" s="4">
        <v>8</v>
      </c>
      <c r="AA19" s="1">
        <f t="shared" si="0"/>
        <v>44</v>
      </c>
      <c r="AB19" s="1">
        <f t="shared" si="1"/>
        <v>44</v>
      </c>
    </row>
    <row r="20" spans="1:28" ht="15">
      <c r="A20" s="8" t="s">
        <v>24</v>
      </c>
      <c r="B20" s="9"/>
      <c r="C20" s="13" t="s">
        <v>30</v>
      </c>
      <c r="D20" s="10"/>
      <c r="E20" s="10"/>
      <c r="F20" s="9"/>
      <c r="G20" s="8">
        <v>288</v>
      </c>
      <c r="H20" s="10"/>
      <c r="I20" s="9"/>
      <c r="J20" s="4">
        <v>301</v>
      </c>
      <c r="K20" s="8">
        <v>322</v>
      </c>
      <c r="L20" s="10"/>
      <c r="M20" s="9"/>
      <c r="N20" s="8">
        <v>302</v>
      </c>
      <c r="O20" s="10"/>
      <c r="P20" s="9"/>
      <c r="Q20" s="4">
        <v>345</v>
      </c>
      <c r="R20" s="8">
        <v>324</v>
      </c>
      <c r="S20" s="9"/>
      <c r="T20" s="4">
        <v>331</v>
      </c>
      <c r="U20" s="8">
        <v>318</v>
      </c>
      <c r="V20" s="10"/>
      <c r="W20" s="9"/>
      <c r="X20" s="8">
        <v>304</v>
      </c>
      <c r="Y20" s="9"/>
      <c r="Z20" s="4">
        <v>318</v>
      </c>
      <c r="AA20" s="1">
        <f t="shared" si="0"/>
        <v>3153</v>
      </c>
      <c r="AB20" s="1">
        <f t="shared" si="1"/>
        <v>3153</v>
      </c>
    </row>
    <row r="21" spans="1:28" ht="15">
      <c r="A21" s="14" t="s">
        <v>31</v>
      </c>
      <c r="B21" s="15"/>
      <c r="C21" s="16" t="s">
        <v>32</v>
      </c>
      <c r="D21" s="10"/>
      <c r="E21" s="10"/>
      <c r="F21" s="15"/>
      <c r="G21" s="8" t="s">
        <v>31</v>
      </c>
      <c r="H21" s="10"/>
      <c r="I21" s="15"/>
      <c r="J21" s="4" t="s">
        <v>31</v>
      </c>
      <c r="K21" s="8" t="s">
        <v>31</v>
      </c>
      <c r="L21" s="10"/>
      <c r="M21" s="15"/>
      <c r="N21" s="8" t="s">
        <v>31</v>
      </c>
      <c r="O21" s="10"/>
      <c r="P21" s="15"/>
      <c r="Q21" s="4" t="s">
        <v>31</v>
      </c>
      <c r="R21" s="8" t="s">
        <v>31</v>
      </c>
      <c r="S21" s="15"/>
      <c r="T21" s="4" t="s">
        <v>31</v>
      </c>
      <c r="U21" s="8" t="s">
        <v>31</v>
      </c>
      <c r="V21" s="10"/>
      <c r="W21" s="15"/>
      <c r="X21" s="8" t="s">
        <v>31</v>
      </c>
      <c r="Y21" s="15"/>
      <c r="Z21" s="4" t="s">
        <v>31</v>
      </c>
      <c r="AB21" s="1" t="e">
        <f>G21+J21+K21+N21+Q21+R21+T21+U21+X21+Z21</f>
        <v>#VALUE!</v>
      </c>
    </row>
    <row r="22" spans="1:28" ht="22.5">
      <c r="A22" s="8" t="s">
        <v>33</v>
      </c>
      <c r="B22" s="9"/>
      <c r="C22" s="13" t="s">
        <v>34</v>
      </c>
      <c r="D22" s="10"/>
      <c r="E22" s="10"/>
      <c r="F22" s="9"/>
      <c r="G22" s="8" t="s">
        <v>209</v>
      </c>
      <c r="H22" s="10"/>
      <c r="I22" s="9"/>
      <c r="J22" s="4" t="s">
        <v>210</v>
      </c>
      <c r="K22" s="8" t="s">
        <v>211</v>
      </c>
      <c r="L22" s="10"/>
      <c r="M22" s="9"/>
      <c r="N22" s="8" t="s">
        <v>212</v>
      </c>
      <c r="O22" s="10"/>
      <c r="P22" s="9"/>
      <c r="Q22" s="4" t="s">
        <v>213</v>
      </c>
      <c r="R22" s="8" t="s">
        <v>214</v>
      </c>
      <c r="S22" s="9"/>
      <c r="T22" s="4" t="s">
        <v>215</v>
      </c>
      <c r="U22" s="8" t="s">
        <v>216</v>
      </c>
      <c r="V22" s="10"/>
      <c r="W22" s="9"/>
      <c r="X22" s="8" t="s">
        <v>217</v>
      </c>
      <c r="Y22" s="9"/>
      <c r="Z22" s="4" t="s">
        <v>218</v>
      </c>
      <c r="AB22" s="1" t="e">
        <f t="shared" si="1"/>
        <v>#VALUE!</v>
      </c>
    </row>
    <row r="23" spans="1:28" ht="15">
      <c r="A23" s="8" t="s">
        <v>5</v>
      </c>
      <c r="B23" s="9"/>
      <c r="C23" s="13" t="s">
        <v>35</v>
      </c>
      <c r="D23" s="10"/>
      <c r="E23" s="10"/>
      <c r="F23" s="9"/>
      <c r="G23" s="8">
        <v>0</v>
      </c>
      <c r="H23" s="10"/>
      <c r="I23" s="9"/>
      <c r="J23" s="4">
        <v>1</v>
      </c>
      <c r="K23" s="8">
        <v>1</v>
      </c>
      <c r="L23" s="10"/>
      <c r="M23" s="9"/>
      <c r="N23" s="8">
        <v>0</v>
      </c>
      <c r="O23" s="10"/>
      <c r="P23" s="9"/>
      <c r="Q23" s="4">
        <v>0</v>
      </c>
      <c r="R23" s="8">
        <v>0</v>
      </c>
      <c r="S23" s="9"/>
      <c r="T23" s="4">
        <v>0</v>
      </c>
      <c r="U23" s="8">
        <v>0</v>
      </c>
      <c r="V23" s="10"/>
      <c r="W23" s="9"/>
      <c r="X23" s="8">
        <v>2</v>
      </c>
      <c r="Y23" s="9"/>
      <c r="Z23" s="4">
        <v>0</v>
      </c>
      <c r="AA23" s="1">
        <f t="shared" si="0"/>
        <v>4</v>
      </c>
      <c r="AB23" s="1">
        <f t="shared" si="1"/>
        <v>4</v>
      </c>
    </row>
    <row r="24" spans="1:28" ht="15">
      <c r="A24" s="8" t="s">
        <v>17</v>
      </c>
      <c r="B24" s="9"/>
      <c r="C24" s="13" t="s">
        <v>36</v>
      </c>
      <c r="D24" s="10"/>
      <c r="E24" s="10"/>
      <c r="F24" s="9"/>
      <c r="G24" s="8">
        <v>0</v>
      </c>
      <c r="H24" s="10"/>
      <c r="I24" s="9"/>
      <c r="J24" s="4">
        <v>0</v>
      </c>
      <c r="K24" s="8">
        <v>1</v>
      </c>
      <c r="L24" s="10"/>
      <c r="M24" s="9"/>
      <c r="N24" s="8">
        <v>1</v>
      </c>
      <c r="O24" s="10"/>
      <c r="P24" s="9"/>
      <c r="Q24" s="4">
        <v>0</v>
      </c>
      <c r="R24" s="8">
        <v>0</v>
      </c>
      <c r="S24" s="9"/>
      <c r="T24" s="4">
        <v>0</v>
      </c>
      <c r="U24" s="8">
        <v>0</v>
      </c>
      <c r="V24" s="10"/>
      <c r="W24" s="9"/>
      <c r="X24" s="8">
        <v>0</v>
      </c>
      <c r="Y24" s="9"/>
      <c r="Z24" s="4">
        <v>0</v>
      </c>
      <c r="AA24" s="1">
        <f t="shared" si="0"/>
        <v>2</v>
      </c>
      <c r="AB24" s="1">
        <f t="shared" si="1"/>
        <v>2</v>
      </c>
    </row>
    <row r="25" spans="1:28" ht="15">
      <c r="A25" s="8" t="s">
        <v>19</v>
      </c>
      <c r="B25" s="9"/>
      <c r="C25" s="13" t="s">
        <v>37</v>
      </c>
      <c r="D25" s="10"/>
      <c r="E25" s="10"/>
      <c r="F25" s="9"/>
      <c r="G25" s="8">
        <v>0</v>
      </c>
      <c r="H25" s="10"/>
      <c r="I25" s="9"/>
      <c r="J25" s="4">
        <v>0</v>
      </c>
      <c r="K25" s="8">
        <v>0</v>
      </c>
      <c r="L25" s="10"/>
      <c r="M25" s="9"/>
      <c r="N25" s="8">
        <v>0</v>
      </c>
      <c r="O25" s="10"/>
      <c r="P25" s="9"/>
      <c r="Q25" s="4">
        <v>0</v>
      </c>
      <c r="R25" s="8">
        <v>0</v>
      </c>
      <c r="S25" s="9"/>
      <c r="T25" s="4">
        <v>0</v>
      </c>
      <c r="U25" s="8">
        <v>0</v>
      </c>
      <c r="V25" s="10"/>
      <c r="W25" s="9"/>
      <c r="X25" s="8">
        <v>1</v>
      </c>
      <c r="Y25" s="9"/>
      <c r="Z25" s="4">
        <v>3</v>
      </c>
      <c r="AA25" s="1">
        <f t="shared" si="0"/>
        <v>4</v>
      </c>
      <c r="AB25" s="1">
        <f t="shared" si="1"/>
        <v>4</v>
      </c>
    </row>
    <row r="26" spans="1:28" ht="15">
      <c r="A26" s="8" t="s">
        <v>21</v>
      </c>
      <c r="B26" s="9"/>
      <c r="C26" s="13" t="s">
        <v>38</v>
      </c>
      <c r="D26" s="10"/>
      <c r="E26" s="10"/>
      <c r="F26" s="9"/>
      <c r="G26" s="8">
        <v>0</v>
      </c>
      <c r="H26" s="10"/>
      <c r="I26" s="9"/>
      <c r="J26" s="4">
        <v>0</v>
      </c>
      <c r="K26" s="8">
        <v>0</v>
      </c>
      <c r="L26" s="10"/>
      <c r="M26" s="9"/>
      <c r="N26" s="8">
        <v>0</v>
      </c>
      <c r="O26" s="10"/>
      <c r="P26" s="9"/>
      <c r="Q26" s="4">
        <v>0</v>
      </c>
      <c r="R26" s="8">
        <v>0</v>
      </c>
      <c r="S26" s="9"/>
      <c r="T26" s="4">
        <v>0</v>
      </c>
      <c r="U26" s="8">
        <v>0</v>
      </c>
      <c r="V26" s="10"/>
      <c r="W26" s="9"/>
      <c r="X26" s="8">
        <v>0</v>
      </c>
      <c r="Y26" s="9"/>
      <c r="Z26" s="4">
        <v>0</v>
      </c>
      <c r="AA26" s="1">
        <f t="shared" si="0"/>
        <v>0</v>
      </c>
      <c r="AB26" s="1">
        <f t="shared" si="1"/>
        <v>0</v>
      </c>
    </row>
    <row r="27" spans="1:28" ht="15">
      <c r="A27" s="8" t="s">
        <v>25</v>
      </c>
      <c r="B27" s="9"/>
      <c r="C27" s="13" t="s">
        <v>39</v>
      </c>
      <c r="D27" s="10"/>
      <c r="E27" s="10"/>
      <c r="F27" s="9"/>
      <c r="G27" s="8">
        <v>0</v>
      </c>
      <c r="H27" s="10"/>
      <c r="I27" s="9"/>
      <c r="J27" s="4">
        <v>0</v>
      </c>
      <c r="K27" s="8">
        <v>0</v>
      </c>
      <c r="L27" s="10"/>
      <c r="M27" s="9"/>
      <c r="N27" s="8">
        <v>0</v>
      </c>
      <c r="O27" s="10"/>
      <c r="P27" s="9"/>
      <c r="Q27" s="4">
        <v>0</v>
      </c>
      <c r="R27" s="8">
        <v>0</v>
      </c>
      <c r="S27" s="9"/>
      <c r="T27" s="4">
        <v>1</v>
      </c>
      <c r="U27" s="8">
        <v>0</v>
      </c>
      <c r="V27" s="10"/>
      <c r="W27" s="9"/>
      <c r="X27" s="8">
        <v>1</v>
      </c>
      <c r="Y27" s="9"/>
      <c r="Z27" s="4">
        <v>0</v>
      </c>
      <c r="AA27" s="1">
        <f t="shared" si="0"/>
        <v>2</v>
      </c>
      <c r="AB27" s="1">
        <f t="shared" si="1"/>
        <v>2</v>
      </c>
    </row>
    <row r="28" spans="1:28" ht="15">
      <c r="A28" s="8" t="s">
        <v>27</v>
      </c>
      <c r="B28" s="9"/>
      <c r="C28" s="13" t="s">
        <v>40</v>
      </c>
      <c r="D28" s="10"/>
      <c r="E28" s="10"/>
      <c r="F28" s="9"/>
      <c r="G28" s="8">
        <v>0</v>
      </c>
      <c r="H28" s="10"/>
      <c r="I28" s="9"/>
      <c r="J28" s="4">
        <v>0</v>
      </c>
      <c r="K28" s="8">
        <v>0</v>
      </c>
      <c r="L28" s="10"/>
      <c r="M28" s="9"/>
      <c r="N28" s="8">
        <v>0</v>
      </c>
      <c r="O28" s="10"/>
      <c r="P28" s="9"/>
      <c r="Q28" s="4">
        <v>0</v>
      </c>
      <c r="R28" s="8">
        <v>0</v>
      </c>
      <c r="S28" s="9"/>
      <c r="T28" s="4">
        <v>0</v>
      </c>
      <c r="U28" s="8">
        <v>1</v>
      </c>
      <c r="V28" s="10"/>
      <c r="W28" s="9"/>
      <c r="X28" s="8">
        <v>0</v>
      </c>
      <c r="Y28" s="9"/>
      <c r="Z28" s="4">
        <v>0</v>
      </c>
      <c r="AA28" s="1">
        <f t="shared" si="0"/>
        <v>1</v>
      </c>
      <c r="AB28" s="1">
        <f t="shared" si="1"/>
        <v>1</v>
      </c>
    </row>
    <row r="29" spans="1:28" ht="15">
      <c r="A29" s="8" t="s">
        <v>24</v>
      </c>
      <c r="B29" s="9"/>
      <c r="C29" s="13" t="s">
        <v>41</v>
      </c>
      <c r="D29" s="10"/>
      <c r="E29" s="10"/>
      <c r="F29" s="9"/>
      <c r="G29" s="8">
        <v>0</v>
      </c>
      <c r="H29" s="10"/>
      <c r="I29" s="9"/>
      <c r="J29" s="4">
        <v>0</v>
      </c>
      <c r="K29" s="8">
        <v>0</v>
      </c>
      <c r="L29" s="10"/>
      <c r="M29" s="9"/>
      <c r="N29" s="8">
        <v>0</v>
      </c>
      <c r="O29" s="10"/>
      <c r="P29" s="9"/>
      <c r="Q29" s="4">
        <v>0</v>
      </c>
      <c r="R29" s="8">
        <v>0</v>
      </c>
      <c r="S29" s="9"/>
      <c r="T29" s="4">
        <v>0</v>
      </c>
      <c r="U29" s="8">
        <v>0</v>
      </c>
      <c r="V29" s="10"/>
      <c r="W29" s="9"/>
      <c r="X29" s="8">
        <v>0</v>
      </c>
      <c r="Y29" s="9"/>
      <c r="Z29" s="4">
        <v>0</v>
      </c>
      <c r="AA29" s="1">
        <f t="shared" si="0"/>
        <v>0</v>
      </c>
      <c r="AB29" s="1">
        <f t="shared" si="1"/>
        <v>0</v>
      </c>
    </row>
    <row r="30" spans="1:28" ht="15">
      <c r="A30" s="8" t="s">
        <v>43</v>
      </c>
      <c r="B30" s="9"/>
      <c r="C30" s="13" t="s">
        <v>44</v>
      </c>
      <c r="D30" s="10"/>
      <c r="E30" s="10"/>
      <c r="F30" s="9"/>
      <c r="G30" s="8">
        <v>0</v>
      </c>
      <c r="H30" s="10"/>
      <c r="I30" s="9"/>
      <c r="J30" s="4">
        <v>0</v>
      </c>
      <c r="K30" s="8">
        <v>0</v>
      </c>
      <c r="L30" s="10"/>
      <c r="M30" s="9"/>
      <c r="N30" s="8">
        <v>0</v>
      </c>
      <c r="O30" s="10"/>
      <c r="P30" s="9"/>
      <c r="Q30" s="4">
        <v>1</v>
      </c>
      <c r="R30" s="8">
        <v>0</v>
      </c>
      <c r="S30" s="9"/>
      <c r="T30" s="4">
        <v>0</v>
      </c>
      <c r="U30" s="8">
        <v>0</v>
      </c>
      <c r="V30" s="10"/>
      <c r="W30" s="9"/>
      <c r="X30" s="8">
        <v>0</v>
      </c>
      <c r="Y30" s="9"/>
      <c r="Z30" s="4">
        <v>0</v>
      </c>
      <c r="AA30" s="1">
        <f t="shared" si="0"/>
        <v>1</v>
      </c>
      <c r="AB30" s="1">
        <f t="shared" si="1"/>
        <v>1</v>
      </c>
    </row>
    <row r="31" spans="1:28" ht="15">
      <c r="A31" s="8" t="s">
        <v>29</v>
      </c>
      <c r="B31" s="9"/>
      <c r="C31" s="13" t="s">
        <v>45</v>
      </c>
      <c r="D31" s="10"/>
      <c r="E31" s="10"/>
      <c r="F31" s="9"/>
      <c r="G31" s="8">
        <v>1</v>
      </c>
      <c r="H31" s="10"/>
      <c r="I31" s="9"/>
      <c r="J31" s="4">
        <v>0</v>
      </c>
      <c r="K31" s="8">
        <v>2</v>
      </c>
      <c r="L31" s="10"/>
      <c r="M31" s="9"/>
      <c r="N31" s="8">
        <v>1</v>
      </c>
      <c r="O31" s="10"/>
      <c r="P31" s="9"/>
      <c r="Q31" s="4">
        <v>0</v>
      </c>
      <c r="R31" s="8">
        <v>0</v>
      </c>
      <c r="S31" s="9"/>
      <c r="T31" s="4">
        <v>2</v>
      </c>
      <c r="U31" s="8">
        <v>0</v>
      </c>
      <c r="V31" s="10"/>
      <c r="W31" s="9"/>
      <c r="X31" s="8">
        <v>0</v>
      </c>
      <c r="Y31" s="9"/>
      <c r="Z31" s="4">
        <v>0</v>
      </c>
      <c r="AA31" s="1">
        <f t="shared" si="0"/>
        <v>6</v>
      </c>
      <c r="AB31" s="1">
        <f t="shared" si="1"/>
        <v>6</v>
      </c>
    </row>
    <row r="32" spans="1:28" ht="15">
      <c r="A32" s="8" t="s">
        <v>46</v>
      </c>
      <c r="B32" s="9"/>
      <c r="C32" s="13" t="s">
        <v>47</v>
      </c>
      <c r="D32" s="10"/>
      <c r="E32" s="10"/>
      <c r="F32" s="9"/>
      <c r="G32" s="8">
        <v>0</v>
      </c>
      <c r="H32" s="10"/>
      <c r="I32" s="9"/>
      <c r="J32" s="4">
        <v>0</v>
      </c>
      <c r="K32" s="8">
        <v>0</v>
      </c>
      <c r="L32" s="10"/>
      <c r="M32" s="9"/>
      <c r="N32" s="8">
        <v>0</v>
      </c>
      <c r="O32" s="10"/>
      <c r="P32" s="9"/>
      <c r="Q32" s="4">
        <v>0</v>
      </c>
      <c r="R32" s="8">
        <v>0</v>
      </c>
      <c r="S32" s="9"/>
      <c r="T32" s="4">
        <v>0</v>
      </c>
      <c r="U32" s="8">
        <v>0</v>
      </c>
      <c r="V32" s="10"/>
      <c r="W32" s="9"/>
      <c r="X32" s="8">
        <v>0</v>
      </c>
      <c r="Y32" s="9"/>
      <c r="Z32" s="4">
        <v>0</v>
      </c>
      <c r="AA32" s="1">
        <f t="shared" si="0"/>
        <v>0</v>
      </c>
      <c r="AB32" s="1">
        <f t="shared" si="1"/>
        <v>0</v>
      </c>
    </row>
    <row r="33" spans="1:28" ht="15">
      <c r="A33" s="8" t="s">
        <v>23</v>
      </c>
      <c r="B33" s="9"/>
      <c r="C33" s="13" t="s">
        <v>48</v>
      </c>
      <c r="D33" s="10"/>
      <c r="E33" s="10"/>
      <c r="F33" s="9"/>
      <c r="G33" s="8">
        <v>0</v>
      </c>
      <c r="H33" s="10"/>
      <c r="I33" s="9"/>
      <c r="J33" s="4">
        <v>0</v>
      </c>
      <c r="K33" s="8">
        <v>0</v>
      </c>
      <c r="L33" s="10"/>
      <c r="M33" s="9"/>
      <c r="N33" s="8">
        <v>0</v>
      </c>
      <c r="O33" s="10"/>
      <c r="P33" s="9"/>
      <c r="Q33" s="4">
        <v>0</v>
      </c>
      <c r="R33" s="8">
        <v>0</v>
      </c>
      <c r="S33" s="9"/>
      <c r="T33" s="4">
        <v>0</v>
      </c>
      <c r="U33" s="8">
        <v>0</v>
      </c>
      <c r="V33" s="10"/>
      <c r="W33" s="9"/>
      <c r="X33" s="8">
        <v>0</v>
      </c>
      <c r="Y33" s="9"/>
      <c r="Z33" s="4">
        <v>0</v>
      </c>
      <c r="AA33" s="1">
        <f t="shared" si="0"/>
        <v>0</v>
      </c>
      <c r="AB33" s="1">
        <f t="shared" si="1"/>
        <v>0</v>
      </c>
    </row>
    <row r="34" spans="1:28" ht="15">
      <c r="A34" s="8" t="s">
        <v>49</v>
      </c>
      <c r="B34" s="9"/>
      <c r="C34" s="13" t="s">
        <v>50</v>
      </c>
      <c r="D34" s="10"/>
      <c r="E34" s="10"/>
      <c r="F34" s="9"/>
      <c r="G34" s="8">
        <v>0</v>
      </c>
      <c r="H34" s="10"/>
      <c r="I34" s="9"/>
      <c r="J34" s="4">
        <v>3</v>
      </c>
      <c r="K34" s="8">
        <v>0</v>
      </c>
      <c r="L34" s="10"/>
      <c r="M34" s="9"/>
      <c r="N34" s="8">
        <v>0</v>
      </c>
      <c r="O34" s="10"/>
      <c r="P34" s="9"/>
      <c r="Q34" s="4">
        <v>2</v>
      </c>
      <c r="R34" s="8">
        <v>0</v>
      </c>
      <c r="S34" s="9"/>
      <c r="T34" s="4">
        <v>0</v>
      </c>
      <c r="U34" s="8">
        <v>1</v>
      </c>
      <c r="V34" s="10"/>
      <c r="W34" s="9"/>
      <c r="X34" s="8">
        <v>0</v>
      </c>
      <c r="Y34" s="9"/>
      <c r="Z34" s="4">
        <v>0</v>
      </c>
      <c r="AA34" s="1">
        <f t="shared" si="0"/>
        <v>6</v>
      </c>
      <c r="AB34" s="1">
        <f t="shared" si="1"/>
        <v>6</v>
      </c>
    </row>
    <row r="35" spans="1:28" ht="15">
      <c r="A35" s="8" t="s">
        <v>51</v>
      </c>
      <c r="B35" s="9"/>
      <c r="C35" s="13" t="s">
        <v>52</v>
      </c>
      <c r="D35" s="10"/>
      <c r="E35" s="10"/>
      <c r="F35" s="9"/>
      <c r="G35" s="8">
        <v>0</v>
      </c>
      <c r="H35" s="10"/>
      <c r="I35" s="9"/>
      <c r="J35" s="4">
        <v>0</v>
      </c>
      <c r="K35" s="8">
        <v>0</v>
      </c>
      <c r="L35" s="10"/>
      <c r="M35" s="9"/>
      <c r="N35" s="8">
        <v>0</v>
      </c>
      <c r="O35" s="10"/>
      <c r="P35" s="9"/>
      <c r="Q35" s="4">
        <v>0</v>
      </c>
      <c r="R35" s="8">
        <v>0</v>
      </c>
      <c r="S35" s="9"/>
      <c r="T35" s="4">
        <v>0</v>
      </c>
      <c r="U35" s="8">
        <v>0</v>
      </c>
      <c r="V35" s="10"/>
      <c r="W35" s="9"/>
      <c r="X35" s="8">
        <v>0</v>
      </c>
      <c r="Y35" s="9"/>
      <c r="Z35" s="4">
        <v>1</v>
      </c>
      <c r="AA35" s="1">
        <f t="shared" si="0"/>
        <v>1</v>
      </c>
      <c r="AB35" s="1">
        <f t="shared" si="1"/>
        <v>1</v>
      </c>
    </row>
    <row r="36" spans="1:28" ht="15">
      <c r="A36" s="8" t="s">
        <v>42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4">
        <v>0</v>
      </c>
      <c r="K36" s="8">
        <v>0</v>
      </c>
      <c r="L36" s="10"/>
      <c r="M36" s="9"/>
      <c r="N36" s="8">
        <v>0</v>
      </c>
      <c r="O36" s="10"/>
      <c r="P36" s="9"/>
      <c r="Q36" s="4">
        <v>0</v>
      </c>
      <c r="R36" s="8">
        <v>0</v>
      </c>
      <c r="S36" s="9"/>
      <c r="T36" s="4">
        <v>0</v>
      </c>
      <c r="U36" s="8">
        <v>0</v>
      </c>
      <c r="V36" s="10"/>
      <c r="W36" s="9"/>
      <c r="X36" s="8">
        <v>0</v>
      </c>
      <c r="Y36" s="9"/>
      <c r="Z36" s="4">
        <v>1</v>
      </c>
      <c r="AA36" s="1">
        <f t="shared" si="0"/>
        <v>1</v>
      </c>
      <c r="AB36" s="1">
        <f t="shared" si="1"/>
        <v>1</v>
      </c>
    </row>
    <row r="37" spans="1:28" ht="15">
      <c r="A37" s="8" t="s">
        <v>54</v>
      </c>
      <c r="B37" s="9"/>
      <c r="C37" s="13" t="s">
        <v>55</v>
      </c>
      <c r="D37" s="10"/>
      <c r="E37" s="10"/>
      <c r="F37" s="9"/>
      <c r="G37" s="8">
        <v>0</v>
      </c>
      <c r="H37" s="10"/>
      <c r="I37" s="9"/>
      <c r="J37" s="4">
        <v>0</v>
      </c>
      <c r="K37" s="8">
        <v>0</v>
      </c>
      <c r="L37" s="10"/>
      <c r="M37" s="9"/>
      <c r="N37" s="8">
        <v>0</v>
      </c>
      <c r="O37" s="10"/>
      <c r="P37" s="9"/>
      <c r="Q37" s="4">
        <v>0</v>
      </c>
      <c r="R37" s="8">
        <v>0</v>
      </c>
      <c r="S37" s="9"/>
      <c r="T37" s="4">
        <v>1</v>
      </c>
      <c r="U37" s="8">
        <v>1</v>
      </c>
      <c r="V37" s="10"/>
      <c r="W37" s="9"/>
      <c r="X37" s="8">
        <v>0</v>
      </c>
      <c r="Y37" s="9"/>
      <c r="Z37" s="4">
        <v>0</v>
      </c>
      <c r="AA37" s="1">
        <f t="shared" si="0"/>
        <v>2</v>
      </c>
      <c r="AB37" s="1">
        <f t="shared" si="1"/>
        <v>2</v>
      </c>
    </row>
    <row r="38" spans="1:28" ht="15">
      <c r="A38" s="8" t="s">
        <v>57</v>
      </c>
      <c r="B38" s="9"/>
      <c r="C38" s="13" t="s">
        <v>58</v>
      </c>
      <c r="D38" s="10"/>
      <c r="E38" s="10"/>
      <c r="F38" s="9"/>
      <c r="G38" s="8">
        <v>0</v>
      </c>
      <c r="H38" s="10"/>
      <c r="I38" s="9"/>
      <c r="J38" s="4">
        <v>0</v>
      </c>
      <c r="K38" s="8">
        <v>0</v>
      </c>
      <c r="L38" s="10"/>
      <c r="M38" s="9"/>
      <c r="N38" s="8">
        <v>0</v>
      </c>
      <c r="O38" s="10"/>
      <c r="P38" s="9"/>
      <c r="Q38" s="4">
        <v>0</v>
      </c>
      <c r="R38" s="8">
        <v>0</v>
      </c>
      <c r="S38" s="9"/>
      <c r="T38" s="4">
        <v>0</v>
      </c>
      <c r="U38" s="8">
        <v>0</v>
      </c>
      <c r="V38" s="10"/>
      <c r="W38" s="9"/>
      <c r="X38" s="8">
        <v>0</v>
      </c>
      <c r="Y38" s="9"/>
      <c r="Z38" s="4">
        <v>0</v>
      </c>
      <c r="AA38" s="1">
        <f t="shared" si="0"/>
        <v>0</v>
      </c>
      <c r="AB38" s="1">
        <f t="shared" si="1"/>
        <v>0</v>
      </c>
    </row>
    <row r="39" spans="1:28" ht="15">
      <c r="A39" s="8" t="s">
        <v>59</v>
      </c>
      <c r="B39" s="9"/>
      <c r="C39" s="13" t="s">
        <v>60</v>
      </c>
      <c r="D39" s="10"/>
      <c r="E39" s="10"/>
      <c r="F39" s="9"/>
      <c r="G39" s="8">
        <v>0</v>
      </c>
      <c r="H39" s="10"/>
      <c r="I39" s="9"/>
      <c r="J39" s="4">
        <v>0</v>
      </c>
      <c r="K39" s="8">
        <v>1</v>
      </c>
      <c r="L39" s="10"/>
      <c r="M39" s="9"/>
      <c r="N39" s="8">
        <v>0</v>
      </c>
      <c r="O39" s="10"/>
      <c r="P39" s="9"/>
      <c r="Q39" s="4">
        <v>1</v>
      </c>
      <c r="R39" s="8">
        <v>0</v>
      </c>
      <c r="S39" s="9"/>
      <c r="T39" s="4">
        <v>0</v>
      </c>
      <c r="U39" s="8">
        <v>0</v>
      </c>
      <c r="V39" s="10"/>
      <c r="W39" s="9"/>
      <c r="X39" s="8">
        <v>0</v>
      </c>
      <c r="Y39" s="9"/>
      <c r="Z39" s="4">
        <v>2</v>
      </c>
      <c r="AA39" s="1">
        <f t="shared" si="0"/>
        <v>4</v>
      </c>
      <c r="AB39" s="1">
        <f t="shared" si="1"/>
        <v>4</v>
      </c>
    </row>
    <row r="40" spans="1:28" ht="15">
      <c r="A40" s="8" t="s">
        <v>61</v>
      </c>
      <c r="B40" s="9"/>
      <c r="C40" s="13" t="s">
        <v>62</v>
      </c>
      <c r="D40" s="10"/>
      <c r="E40" s="10"/>
      <c r="F40" s="9"/>
      <c r="G40" s="8">
        <v>0</v>
      </c>
      <c r="H40" s="10"/>
      <c r="I40" s="9"/>
      <c r="J40" s="4">
        <v>1</v>
      </c>
      <c r="K40" s="8">
        <v>0</v>
      </c>
      <c r="L40" s="10"/>
      <c r="M40" s="9"/>
      <c r="N40" s="8">
        <v>0</v>
      </c>
      <c r="O40" s="10"/>
      <c r="P40" s="9"/>
      <c r="Q40" s="4">
        <v>0</v>
      </c>
      <c r="R40" s="8">
        <v>0</v>
      </c>
      <c r="S40" s="9"/>
      <c r="T40" s="4">
        <v>0</v>
      </c>
      <c r="U40" s="8">
        <v>0</v>
      </c>
      <c r="V40" s="10"/>
      <c r="W40" s="9"/>
      <c r="X40" s="8">
        <v>0</v>
      </c>
      <c r="Y40" s="9"/>
      <c r="Z40" s="4">
        <v>0</v>
      </c>
      <c r="AA40" s="1">
        <f t="shared" si="0"/>
        <v>1</v>
      </c>
      <c r="AB40" s="1">
        <f t="shared" si="1"/>
        <v>1</v>
      </c>
    </row>
    <row r="41" spans="1:28" ht="15">
      <c r="A41" s="8" t="s">
        <v>63</v>
      </c>
      <c r="B41" s="9"/>
      <c r="C41" s="13" t="s">
        <v>64</v>
      </c>
      <c r="D41" s="10"/>
      <c r="E41" s="10"/>
      <c r="F41" s="9"/>
      <c r="G41" s="8">
        <v>0</v>
      </c>
      <c r="H41" s="10"/>
      <c r="I41" s="9"/>
      <c r="J41" s="4">
        <v>0</v>
      </c>
      <c r="K41" s="8">
        <v>3</v>
      </c>
      <c r="L41" s="10"/>
      <c r="M41" s="9"/>
      <c r="N41" s="8">
        <v>0</v>
      </c>
      <c r="O41" s="10"/>
      <c r="P41" s="9"/>
      <c r="Q41" s="4">
        <v>1</v>
      </c>
      <c r="R41" s="8">
        <v>4</v>
      </c>
      <c r="S41" s="9"/>
      <c r="T41" s="4">
        <v>5</v>
      </c>
      <c r="U41" s="8">
        <v>0</v>
      </c>
      <c r="V41" s="10"/>
      <c r="W41" s="9"/>
      <c r="X41" s="8">
        <v>1</v>
      </c>
      <c r="Y41" s="9"/>
      <c r="Z41" s="4">
        <v>3</v>
      </c>
      <c r="AA41" s="1">
        <f t="shared" si="0"/>
        <v>17</v>
      </c>
      <c r="AB41" s="1">
        <f t="shared" si="1"/>
        <v>17</v>
      </c>
    </row>
    <row r="42" spans="1:28" ht="15">
      <c r="A42" s="8" t="s">
        <v>56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4">
        <v>5</v>
      </c>
      <c r="K42" s="8">
        <v>1</v>
      </c>
      <c r="L42" s="10"/>
      <c r="M42" s="9"/>
      <c r="N42" s="8">
        <v>1</v>
      </c>
      <c r="O42" s="10"/>
      <c r="P42" s="9"/>
      <c r="Q42" s="4">
        <v>0</v>
      </c>
      <c r="R42" s="8">
        <v>2</v>
      </c>
      <c r="S42" s="9"/>
      <c r="T42" s="4">
        <v>0</v>
      </c>
      <c r="U42" s="8">
        <v>0</v>
      </c>
      <c r="V42" s="10"/>
      <c r="W42" s="9"/>
      <c r="X42" s="8">
        <v>0</v>
      </c>
      <c r="Y42" s="9"/>
      <c r="Z42" s="4">
        <v>1</v>
      </c>
      <c r="AA42" s="1">
        <f t="shared" si="0"/>
        <v>10</v>
      </c>
      <c r="AB42" s="1">
        <f t="shared" si="1"/>
        <v>10</v>
      </c>
    </row>
    <row r="43" spans="1:28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4">
        <v>0</v>
      </c>
      <c r="K43" s="8">
        <v>0</v>
      </c>
      <c r="L43" s="10"/>
      <c r="M43" s="9"/>
      <c r="N43" s="8">
        <v>0</v>
      </c>
      <c r="O43" s="10"/>
      <c r="P43" s="9"/>
      <c r="Q43" s="4">
        <v>0</v>
      </c>
      <c r="R43" s="8">
        <v>0</v>
      </c>
      <c r="S43" s="9"/>
      <c r="T43" s="4">
        <v>0</v>
      </c>
      <c r="U43" s="8">
        <v>0</v>
      </c>
      <c r="V43" s="10"/>
      <c r="W43" s="9"/>
      <c r="X43" s="8">
        <v>0</v>
      </c>
      <c r="Y43" s="9"/>
      <c r="Z43" s="4">
        <v>0</v>
      </c>
      <c r="AA43" s="1">
        <f t="shared" si="0"/>
        <v>0</v>
      </c>
      <c r="AB43" s="1">
        <f t="shared" si="1"/>
        <v>0</v>
      </c>
    </row>
    <row r="44" spans="1:28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4">
        <v>0</v>
      </c>
      <c r="K44" s="8">
        <v>0</v>
      </c>
      <c r="L44" s="10"/>
      <c r="M44" s="9"/>
      <c r="N44" s="8">
        <v>1</v>
      </c>
      <c r="O44" s="10"/>
      <c r="P44" s="9"/>
      <c r="Q44" s="4">
        <v>0</v>
      </c>
      <c r="R44" s="8">
        <v>0</v>
      </c>
      <c r="S44" s="9"/>
      <c r="T44" s="4">
        <v>0</v>
      </c>
      <c r="U44" s="8">
        <v>0</v>
      </c>
      <c r="V44" s="10"/>
      <c r="W44" s="9"/>
      <c r="X44" s="8">
        <v>0</v>
      </c>
      <c r="Y44" s="9"/>
      <c r="Z44" s="4">
        <v>0</v>
      </c>
      <c r="AA44" s="1">
        <f t="shared" si="0"/>
        <v>1</v>
      </c>
      <c r="AB44" s="1">
        <f t="shared" si="1"/>
        <v>1</v>
      </c>
    </row>
    <row r="45" spans="1:28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4">
        <v>0</v>
      </c>
      <c r="K45" s="8">
        <v>0</v>
      </c>
      <c r="L45" s="10"/>
      <c r="M45" s="9"/>
      <c r="N45" s="8">
        <v>0</v>
      </c>
      <c r="O45" s="10"/>
      <c r="P45" s="9"/>
      <c r="Q45" s="4">
        <v>1</v>
      </c>
      <c r="R45" s="8">
        <v>0</v>
      </c>
      <c r="S45" s="9"/>
      <c r="T45" s="4">
        <v>0</v>
      </c>
      <c r="U45" s="8">
        <v>0</v>
      </c>
      <c r="V45" s="10"/>
      <c r="W45" s="9"/>
      <c r="X45" s="8">
        <v>0</v>
      </c>
      <c r="Y45" s="9"/>
      <c r="Z45" s="4">
        <v>0</v>
      </c>
      <c r="AA45" s="1">
        <f t="shared" si="0"/>
        <v>1</v>
      </c>
      <c r="AB45" s="1">
        <f t="shared" si="1"/>
        <v>1</v>
      </c>
    </row>
    <row r="46" spans="1:28" ht="15">
      <c r="A46" s="8" t="s">
        <v>72</v>
      </c>
      <c r="B46" s="9"/>
      <c r="C46" s="13" t="s">
        <v>73</v>
      </c>
      <c r="D46" s="10"/>
      <c r="E46" s="10"/>
      <c r="F46" s="9"/>
      <c r="G46" s="8">
        <v>0</v>
      </c>
      <c r="H46" s="10"/>
      <c r="I46" s="9"/>
      <c r="J46" s="4">
        <v>1</v>
      </c>
      <c r="K46" s="8">
        <v>1</v>
      </c>
      <c r="L46" s="10"/>
      <c r="M46" s="9"/>
      <c r="N46" s="8">
        <v>1</v>
      </c>
      <c r="O46" s="10"/>
      <c r="P46" s="9"/>
      <c r="Q46" s="4">
        <v>1</v>
      </c>
      <c r="R46" s="8">
        <v>0</v>
      </c>
      <c r="S46" s="9"/>
      <c r="T46" s="4">
        <v>1</v>
      </c>
      <c r="U46" s="8">
        <v>1</v>
      </c>
      <c r="V46" s="10"/>
      <c r="W46" s="9"/>
      <c r="X46" s="8">
        <v>0</v>
      </c>
      <c r="Y46" s="9"/>
      <c r="Z46" s="4">
        <v>0</v>
      </c>
      <c r="AA46" s="1">
        <f t="shared" si="0"/>
        <v>6</v>
      </c>
      <c r="AB46" s="1">
        <f t="shared" si="1"/>
        <v>6</v>
      </c>
    </row>
    <row r="47" spans="1:28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4">
        <v>0</v>
      </c>
      <c r="K47" s="8">
        <v>0</v>
      </c>
      <c r="L47" s="10"/>
      <c r="M47" s="9"/>
      <c r="N47" s="8">
        <v>1</v>
      </c>
      <c r="O47" s="10"/>
      <c r="P47" s="9"/>
      <c r="Q47" s="4">
        <v>0</v>
      </c>
      <c r="R47" s="8">
        <v>0</v>
      </c>
      <c r="S47" s="9"/>
      <c r="T47" s="4">
        <v>1</v>
      </c>
      <c r="U47" s="8">
        <v>0</v>
      </c>
      <c r="V47" s="10"/>
      <c r="W47" s="9"/>
      <c r="X47" s="8">
        <v>0</v>
      </c>
      <c r="Y47" s="9"/>
      <c r="Z47" s="4">
        <v>0</v>
      </c>
      <c r="AA47" s="1">
        <f t="shared" si="0"/>
        <v>2</v>
      </c>
      <c r="AB47" s="1">
        <f t="shared" si="1"/>
        <v>2</v>
      </c>
    </row>
    <row r="48" spans="1:28" ht="15">
      <c r="A48" s="8" t="s">
        <v>76</v>
      </c>
      <c r="B48" s="9"/>
      <c r="C48" s="13" t="s">
        <v>77</v>
      </c>
      <c r="D48" s="10"/>
      <c r="E48" s="10"/>
      <c r="F48" s="9"/>
      <c r="G48" s="8">
        <v>18</v>
      </c>
      <c r="H48" s="10"/>
      <c r="I48" s="9"/>
      <c r="J48" s="4">
        <v>36</v>
      </c>
      <c r="K48" s="8">
        <v>27</v>
      </c>
      <c r="L48" s="10"/>
      <c r="M48" s="9"/>
      <c r="N48" s="8">
        <v>18</v>
      </c>
      <c r="O48" s="10"/>
      <c r="P48" s="9"/>
      <c r="Q48" s="4">
        <v>20</v>
      </c>
      <c r="R48" s="8">
        <v>23</v>
      </c>
      <c r="S48" s="9"/>
      <c r="T48" s="4">
        <v>23</v>
      </c>
      <c r="U48" s="8">
        <v>19</v>
      </c>
      <c r="V48" s="10"/>
      <c r="W48" s="9"/>
      <c r="X48" s="8">
        <v>17</v>
      </c>
      <c r="Y48" s="9"/>
      <c r="Z48" s="4">
        <v>10</v>
      </c>
      <c r="AA48" s="1">
        <f t="shared" si="0"/>
        <v>211</v>
      </c>
      <c r="AB48" s="1">
        <f t="shared" si="1"/>
        <v>211</v>
      </c>
    </row>
    <row r="49" spans="1:28" ht="15">
      <c r="A49" s="8" t="s">
        <v>84</v>
      </c>
      <c r="B49" s="9"/>
      <c r="C49" s="13" t="s">
        <v>85</v>
      </c>
      <c r="D49" s="10"/>
      <c r="E49" s="10"/>
      <c r="F49" s="9"/>
      <c r="G49" s="8">
        <v>0</v>
      </c>
      <c r="H49" s="10"/>
      <c r="I49" s="9"/>
      <c r="J49" s="4">
        <v>0</v>
      </c>
      <c r="K49" s="8">
        <v>3</v>
      </c>
      <c r="L49" s="10"/>
      <c r="M49" s="9"/>
      <c r="N49" s="8">
        <v>0</v>
      </c>
      <c r="O49" s="10"/>
      <c r="P49" s="9"/>
      <c r="Q49" s="4">
        <v>1</v>
      </c>
      <c r="R49" s="8">
        <v>0</v>
      </c>
      <c r="S49" s="9"/>
      <c r="T49" s="4">
        <v>0</v>
      </c>
      <c r="U49" s="8">
        <v>1</v>
      </c>
      <c r="V49" s="10"/>
      <c r="W49" s="9"/>
      <c r="X49" s="8">
        <v>1</v>
      </c>
      <c r="Y49" s="9"/>
      <c r="Z49" s="4">
        <v>1</v>
      </c>
      <c r="AA49" s="1">
        <f t="shared" si="0"/>
        <v>7</v>
      </c>
      <c r="AB49" s="1">
        <f t="shared" si="1"/>
        <v>7</v>
      </c>
    </row>
    <row r="50" spans="1:28" ht="15">
      <c r="A50" s="8" t="s">
        <v>86</v>
      </c>
      <c r="B50" s="9"/>
      <c r="C50" s="13" t="s">
        <v>87</v>
      </c>
      <c r="D50" s="10"/>
      <c r="E50" s="10"/>
      <c r="F50" s="9"/>
      <c r="G50" s="8">
        <v>2</v>
      </c>
      <c r="H50" s="10"/>
      <c r="I50" s="9"/>
      <c r="J50" s="4">
        <v>1</v>
      </c>
      <c r="K50" s="8">
        <v>2</v>
      </c>
      <c r="L50" s="10"/>
      <c r="M50" s="9"/>
      <c r="N50" s="8">
        <v>1</v>
      </c>
      <c r="O50" s="10"/>
      <c r="P50" s="9"/>
      <c r="Q50" s="4">
        <v>0</v>
      </c>
      <c r="R50" s="8">
        <v>1</v>
      </c>
      <c r="S50" s="9"/>
      <c r="T50" s="4">
        <v>2</v>
      </c>
      <c r="U50" s="8">
        <v>1</v>
      </c>
      <c r="V50" s="10"/>
      <c r="W50" s="9"/>
      <c r="X50" s="8">
        <v>1</v>
      </c>
      <c r="Y50" s="9"/>
      <c r="Z50" s="4">
        <v>1</v>
      </c>
      <c r="AA50" s="1">
        <f t="shared" si="0"/>
        <v>12</v>
      </c>
      <c r="AB50" s="1">
        <f t="shared" si="1"/>
        <v>12</v>
      </c>
    </row>
    <row r="51" spans="1:28" ht="15">
      <c r="A51" s="8" t="s">
        <v>88</v>
      </c>
      <c r="B51" s="9"/>
      <c r="C51" s="13" t="s">
        <v>89</v>
      </c>
      <c r="D51" s="10"/>
      <c r="E51" s="10"/>
      <c r="F51" s="9"/>
      <c r="G51" s="8">
        <v>81</v>
      </c>
      <c r="H51" s="10"/>
      <c r="I51" s="9"/>
      <c r="J51" s="4">
        <v>51</v>
      </c>
      <c r="K51" s="8">
        <v>129</v>
      </c>
      <c r="L51" s="10"/>
      <c r="M51" s="9"/>
      <c r="N51" s="8">
        <v>93</v>
      </c>
      <c r="O51" s="10"/>
      <c r="P51" s="9"/>
      <c r="Q51" s="4">
        <v>124</v>
      </c>
      <c r="R51" s="8">
        <v>85</v>
      </c>
      <c r="S51" s="9"/>
      <c r="T51" s="4">
        <v>127</v>
      </c>
      <c r="U51" s="8">
        <v>133</v>
      </c>
      <c r="V51" s="10"/>
      <c r="W51" s="9"/>
      <c r="X51" s="8">
        <v>145</v>
      </c>
      <c r="Y51" s="9"/>
      <c r="Z51" s="4">
        <v>139</v>
      </c>
      <c r="AA51" s="1">
        <f t="shared" si="0"/>
        <v>1107</v>
      </c>
      <c r="AB51" s="1">
        <f t="shared" si="1"/>
        <v>1107</v>
      </c>
    </row>
    <row r="52" spans="1:28" ht="15">
      <c r="A52" s="8" t="s">
        <v>82</v>
      </c>
      <c r="B52" s="9"/>
      <c r="C52" s="13" t="s">
        <v>90</v>
      </c>
      <c r="D52" s="10"/>
      <c r="E52" s="10"/>
      <c r="F52" s="9"/>
      <c r="G52" s="8">
        <v>0</v>
      </c>
      <c r="H52" s="10"/>
      <c r="I52" s="9"/>
      <c r="J52" s="4">
        <v>0</v>
      </c>
      <c r="K52" s="8">
        <v>8</v>
      </c>
      <c r="L52" s="10"/>
      <c r="M52" s="9"/>
      <c r="N52" s="8">
        <v>0</v>
      </c>
      <c r="O52" s="10"/>
      <c r="P52" s="9"/>
      <c r="Q52" s="4">
        <v>0</v>
      </c>
      <c r="R52" s="8">
        <v>0</v>
      </c>
      <c r="S52" s="9"/>
      <c r="T52" s="4">
        <v>0</v>
      </c>
      <c r="U52" s="8">
        <v>1</v>
      </c>
      <c r="V52" s="10"/>
      <c r="W52" s="9"/>
      <c r="X52" s="8">
        <v>0</v>
      </c>
      <c r="Y52" s="9"/>
      <c r="Z52" s="4">
        <v>0</v>
      </c>
      <c r="AA52" s="1">
        <f t="shared" si="0"/>
        <v>9</v>
      </c>
      <c r="AB52" s="1">
        <f t="shared" si="1"/>
        <v>9</v>
      </c>
    </row>
    <row r="53" spans="1:28" ht="15">
      <c r="A53" s="8" t="s">
        <v>83</v>
      </c>
      <c r="B53" s="9"/>
      <c r="C53" s="13" t="s">
        <v>91</v>
      </c>
      <c r="D53" s="10"/>
      <c r="E53" s="10"/>
      <c r="F53" s="9"/>
      <c r="G53" s="8">
        <v>0</v>
      </c>
      <c r="H53" s="10"/>
      <c r="I53" s="9"/>
      <c r="J53" s="4">
        <v>0</v>
      </c>
      <c r="K53" s="8">
        <v>0</v>
      </c>
      <c r="L53" s="10"/>
      <c r="M53" s="9"/>
      <c r="N53" s="8">
        <v>0</v>
      </c>
      <c r="O53" s="10"/>
      <c r="P53" s="9"/>
      <c r="Q53" s="4">
        <v>0</v>
      </c>
      <c r="R53" s="8">
        <v>1</v>
      </c>
      <c r="S53" s="9"/>
      <c r="T53" s="4">
        <v>0</v>
      </c>
      <c r="U53" s="8">
        <v>0</v>
      </c>
      <c r="V53" s="10"/>
      <c r="W53" s="9"/>
      <c r="X53" s="8">
        <v>0</v>
      </c>
      <c r="Y53" s="9"/>
      <c r="Z53" s="4">
        <v>0</v>
      </c>
      <c r="AA53" s="1">
        <f t="shared" si="0"/>
        <v>1</v>
      </c>
      <c r="AB53" s="1">
        <f t="shared" si="1"/>
        <v>1</v>
      </c>
    </row>
    <row r="54" spans="1:28" ht="15">
      <c r="A54" s="8" t="s">
        <v>92</v>
      </c>
      <c r="B54" s="9"/>
      <c r="C54" s="13" t="s">
        <v>93</v>
      </c>
      <c r="D54" s="10"/>
      <c r="E54" s="10"/>
      <c r="F54" s="9"/>
      <c r="G54" s="8">
        <v>0</v>
      </c>
      <c r="H54" s="10"/>
      <c r="I54" s="9"/>
      <c r="J54" s="4">
        <v>0</v>
      </c>
      <c r="K54" s="8">
        <v>0</v>
      </c>
      <c r="L54" s="10"/>
      <c r="M54" s="9"/>
      <c r="N54" s="8">
        <v>0</v>
      </c>
      <c r="O54" s="10"/>
      <c r="P54" s="9"/>
      <c r="Q54" s="4">
        <v>0</v>
      </c>
      <c r="R54" s="8">
        <v>0</v>
      </c>
      <c r="S54" s="9"/>
      <c r="T54" s="4">
        <v>0</v>
      </c>
      <c r="U54" s="8">
        <v>0</v>
      </c>
      <c r="V54" s="10"/>
      <c r="W54" s="9"/>
      <c r="X54" s="8">
        <v>0</v>
      </c>
      <c r="Y54" s="9"/>
      <c r="Z54" s="4">
        <v>0</v>
      </c>
      <c r="AA54" s="1">
        <f t="shared" si="0"/>
        <v>0</v>
      </c>
      <c r="AB54" s="1">
        <f t="shared" si="1"/>
        <v>0</v>
      </c>
    </row>
    <row r="55" spans="1:28" ht="15">
      <c r="A55" s="8" t="s">
        <v>94</v>
      </c>
      <c r="B55" s="9"/>
      <c r="C55" s="13" t="s">
        <v>95</v>
      </c>
      <c r="D55" s="10"/>
      <c r="E55" s="10"/>
      <c r="F55" s="9"/>
      <c r="G55" s="8">
        <v>0</v>
      </c>
      <c r="H55" s="10"/>
      <c r="I55" s="9"/>
      <c r="J55" s="4">
        <v>0</v>
      </c>
      <c r="K55" s="8">
        <v>0</v>
      </c>
      <c r="L55" s="10"/>
      <c r="M55" s="9"/>
      <c r="N55" s="8">
        <v>0</v>
      </c>
      <c r="O55" s="10"/>
      <c r="P55" s="9"/>
      <c r="Q55" s="4">
        <v>0</v>
      </c>
      <c r="R55" s="8">
        <v>0</v>
      </c>
      <c r="S55" s="9"/>
      <c r="T55" s="4">
        <v>0</v>
      </c>
      <c r="U55" s="8">
        <v>0</v>
      </c>
      <c r="V55" s="10"/>
      <c r="W55" s="9"/>
      <c r="X55" s="8">
        <v>1</v>
      </c>
      <c r="Y55" s="9"/>
      <c r="Z55" s="4">
        <v>0</v>
      </c>
      <c r="AA55" s="1">
        <f t="shared" si="0"/>
        <v>1</v>
      </c>
      <c r="AB55" s="1">
        <f t="shared" si="1"/>
        <v>1</v>
      </c>
    </row>
    <row r="56" spans="1:28" ht="15">
      <c r="A56" s="8" t="s">
        <v>96</v>
      </c>
      <c r="B56" s="9"/>
      <c r="C56" s="13" t="s">
        <v>97</v>
      </c>
      <c r="D56" s="10"/>
      <c r="E56" s="10"/>
      <c r="F56" s="9"/>
      <c r="G56" s="8">
        <v>0</v>
      </c>
      <c r="H56" s="10"/>
      <c r="I56" s="9"/>
      <c r="J56" s="4">
        <v>0</v>
      </c>
      <c r="K56" s="8">
        <v>0</v>
      </c>
      <c r="L56" s="10"/>
      <c r="M56" s="9"/>
      <c r="N56" s="8">
        <v>0</v>
      </c>
      <c r="O56" s="10"/>
      <c r="P56" s="9"/>
      <c r="Q56" s="4">
        <v>0</v>
      </c>
      <c r="R56" s="8">
        <v>0</v>
      </c>
      <c r="S56" s="9"/>
      <c r="T56" s="4">
        <v>1</v>
      </c>
      <c r="U56" s="8">
        <v>0</v>
      </c>
      <c r="V56" s="10"/>
      <c r="W56" s="9"/>
      <c r="X56" s="8">
        <v>0</v>
      </c>
      <c r="Y56" s="9"/>
      <c r="Z56" s="4">
        <v>0</v>
      </c>
      <c r="AA56" s="1">
        <f t="shared" si="0"/>
        <v>1</v>
      </c>
      <c r="AB56" s="1">
        <f t="shared" si="1"/>
        <v>1</v>
      </c>
    </row>
    <row r="57" spans="1:28" ht="15">
      <c r="A57" s="8" t="s">
        <v>81</v>
      </c>
      <c r="B57" s="9"/>
      <c r="C57" s="13" t="s">
        <v>98</v>
      </c>
      <c r="D57" s="10"/>
      <c r="E57" s="10"/>
      <c r="F57" s="9"/>
      <c r="G57" s="8">
        <v>0</v>
      </c>
      <c r="H57" s="10"/>
      <c r="I57" s="9"/>
      <c r="J57" s="4">
        <v>4</v>
      </c>
      <c r="K57" s="8">
        <v>0</v>
      </c>
      <c r="L57" s="10"/>
      <c r="M57" s="9"/>
      <c r="N57" s="8">
        <v>0</v>
      </c>
      <c r="O57" s="10"/>
      <c r="P57" s="9"/>
      <c r="Q57" s="4">
        <v>0</v>
      </c>
      <c r="R57" s="8">
        <v>0</v>
      </c>
      <c r="S57" s="9"/>
      <c r="T57" s="4">
        <v>0</v>
      </c>
      <c r="U57" s="8">
        <v>1</v>
      </c>
      <c r="V57" s="10"/>
      <c r="W57" s="9"/>
      <c r="X57" s="8">
        <v>3</v>
      </c>
      <c r="Y57" s="9"/>
      <c r="Z57" s="4">
        <v>2</v>
      </c>
      <c r="AA57" s="1">
        <f t="shared" si="0"/>
        <v>10</v>
      </c>
      <c r="AB57" s="1">
        <f t="shared" si="1"/>
        <v>10</v>
      </c>
    </row>
    <row r="58" spans="1:28" ht="15">
      <c r="A58" s="8" t="s">
        <v>99</v>
      </c>
      <c r="B58" s="9"/>
      <c r="C58" s="13" t="s">
        <v>100</v>
      </c>
      <c r="D58" s="10"/>
      <c r="E58" s="10"/>
      <c r="F58" s="9"/>
      <c r="G58" s="8">
        <v>0</v>
      </c>
      <c r="H58" s="10"/>
      <c r="I58" s="9"/>
      <c r="J58" s="4">
        <v>0</v>
      </c>
      <c r="K58" s="8">
        <v>2</v>
      </c>
      <c r="L58" s="10"/>
      <c r="M58" s="9"/>
      <c r="N58" s="8">
        <v>10</v>
      </c>
      <c r="O58" s="10"/>
      <c r="P58" s="9"/>
      <c r="Q58" s="4">
        <v>2</v>
      </c>
      <c r="R58" s="8">
        <v>2</v>
      </c>
      <c r="S58" s="9"/>
      <c r="T58" s="4">
        <v>0</v>
      </c>
      <c r="U58" s="8">
        <v>2</v>
      </c>
      <c r="V58" s="10"/>
      <c r="W58" s="9"/>
      <c r="X58" s="8">
        <v>0</v>
      </c>
      <c r="Y58" s="9"/>
      <c r="Z58" s="4">
        <v>0</v>
      </c>
      <c r="AA58" s="1">
        <f t="shared" si="0"/>
        <v>18</v>
      </c>
      <c r="AB58" s="1">
        <f t="shared" si="1"/>
        <v>18</v>
      </c>
    </row>
    <row r="59" spans="1:28" ht="15">
      <c r="A59" s="8" t="s">
        <v>101</v>
      </c>
      <c r="B59" s="9"/>
      <c r="C59" s="13" t="s">
        <v>102</v>
      </c>
      <c r="D59" s="10"/>
      <c r="E59" s="10"/>
      <c r="F59" s="9"/>
      <c r="G59" s="8">
        <v>0</v>
      </c>
      <c r="H59" s="10"/>
      <c r="I59" s="9"/>
      <c r="J59" s="4">
        <v>0</v>
      </c>
      <c r="K59" s="8">
        <v>0</v>
      </c>
      <c r="L59" s="10"/>
      <c r="M59" s="9"/>
      <c r="N59" s="8">
        <v>0</v>
      </c>
      <c r="O59" s="10"/>
      <c r="P59" s="9"/>
      <c r="Q59" s="4">
        <v>0</v>
      </c>
      <c r="R59" s="8">
        <v>0</v>
      </c>
      <c r="S59" s="9"/>
      <c r="T59" s="4">
        <v>0</v>
      </c>
      <c r="U59" s="8">
        <v>0</v>
      </c>
      <c r="V59" s="10"/>
      <c r="W59" s="9"/>
      <c r="X59" s="8">
        <v>0</v>
      </c>
      <c r="Y59" s="9"/>
      <c r="Z59" s="4">
        <v>0</v>
      </c>
      <c r="AA59" s="1">
        <f t="shared" si="0"/>
        <v>0</v>
      </c>
      <c r="AB59" s="1">
        <f t="shared" si="1"/>
        <v>0</v>
      </c>
    </row>
    <row r="60" spans="1:28" ht="15">
      <c r="A60" s="8" t="s">
        <v>103</v>
      </c>
      <c r="B60" s="9"/>
      <c r="C60" s="13" t="s">
        <v>104</v>
      </c>
      <c r="D60" s="10"/>
      <c r="E60" s="10"/>
      <c r="F60" s="9"/>
      <c r="G60" s="8">
        <v>0</v>
      </c>
      <c r="H60" s="10"/>
      <c r="I60" s="9"/>
      <c r="J60" s="4">
        <v>0</v>
      </c>
      <c r="K60" s="8">
        <v>0</v>
      </c>
      <c r="L60" s="10"/>
      <c r="M60" s="9"/>
      <c r="N60" s="8">
        <v>0</v>
      </c>
      <c r="O60" s="10"/>
      <c r="P60" s="9"/>
      <c r="Q60" s="4">
        <v>0</v>
      </c>
      <c r="R60" s="8">
        <v>0</v>
      </c>
      <c r="S60" s="9"/>
      <c r="T60" s="4">
        <v>0</v>
      </c>
      <c r="U60" s="8">
        <v>0</v>
      </c>
      <c r="V60" s="10"/>
      <c r="W60" s="9"/>
      <c r="X60" s="8">
        <v>0</v>
      </c>
      <c r="Y60" s="9"/>
      <c r="Z60" s="4">
        <v>1</v>
      </c>
      <c r="AA60" s="1">
        <f t="shared" si="0"/>
        <v>1</v>
      </c>
      <c r="AB60" s="1">
        <f t="shared" si="1"/>
        <v>1</v>
      </c>
    </row>
    <row r="61" spans="1:28" ht="15">
      <c r="A61" s="8" t="s">
        <v>80</v>
      </c>
      <c r="B61" s="9"/>
      <c r="C61" s="13" t="s">
        <v>105</v>
      </c>
      <c r="D61" s="10"/>
      <c r="E61" s="10"/>
      <c r="F61" s="9"/>
      <c r="G61" s="8">
        <v>0</v>
      </c>
      <c r="H61" s="10"/>
      <c r="I61" s="9"/>
      <c r="J61" s="4">
        <v>0</v>
      </c>
      <c r="K61" s="8">
        <v>0</v>
      </c>
      <c r="L61" s="10"/>
      <c r="M61" s="9"/>
      <c r="N61" s="8">
        <v>0</v>
      </c>
      <c r="O61" s="10"/>
      <c r="P61" s="9"/>
      <c r="Q61" s="4">
        <v>0</v>
      </c>
      <c r="R61" s="8">
        <v>0</v>
      </c>
      <c r="S61" s="9"/>
      <c r="T61" s="4">
        <v>0</v>
      </c>
      <c r="U61" s="8">
        <v>1</v>
      </c>
      <c r="V61" s="10"/>
      <c r="W61" s="9"/>
      <c r="X61" s="8">
        <v>0</v>
      </c>
      <c r="Y61" s="9"/>
      <c r="Z61" s="4">
        <v>0</v>
      </c>
      <c r="AA61" s="1">
        <f t="shared" si="0"/>
        <v>1</v>
      </c>
      <c r="AB61" s="1">
        <f t="shared" si="1"/>
        <v>1</v>
      </c>
    </row>
    <row r="62" spans="1:28" ht="15">
      <c r="A62" s="8" t="s">
        <v>106</v>
      </c>
      <c r="B62" s="9"/>
      <c r="C62" s="13" t="s">
        <v>107</v>
      </c>
      <c r="D62" s="10"/>
      <c r="E62" s="10"/>
      <c r="F62" s="9"/>
      <c r="G62" s="8">
        <v>0</v>
      </c>
      <c r="H62" s="10"/>
      <c r="I62" s="9"/>
      <c r="J62" s="4">
        <v>0</v>
      </c>
      <c r="K62" s="8">
        <v>0</v>
      </c>
      <c r="L62" s="10"/>
      <c r="M62" s="9"/>
      <c r="N62" s="8">
        <v>0</v>
      </c>
      <c r="O62" s="10"/>
      <c r="P62" s="9"/>
      <c r="Q62" s="4">
        <v>0</v>
      </c>
      <c r="R62" s="8">
        <v>0</v>
      </c>
      <c r="S62" s="9"/>
      <c r="T62" s="4">
        <v>0</v>
      </c>
      <c r="U62" s="8">
        <v>0</v>
      </c>
      <c r="V62" s="10"/>
      <c r="W62" s="9"/>
      <c r="X62" s="8">
        <v>0</v>
      </c>
      <c r="Y62" s="9"/>
      <c r="Z62" s="4">
        <v>0</v>
      </c>
      <c r="AA62" s="1">
        <f t="shared" si="0"/>
        <v>0</v>
      </c>
      <c r="AB62" s="1">
        <f t="shared" si="1"/>
        <v>0</v>
      </c>
    </row>
    <row r="63" spans="1:28" ht="15">
      <c r="A63" s="8" t="s">
        <v>108</v>
      </c>
      <c r="B63" s="9"/>
      <c r="C63" s="13" t="s">
        <v>109</v>
      </c>
      <c r="D63" s="10"/>
      <c r="E63" s="10"/>
      <c r="F63" s="9"/>
      <c r="G63" s="8">
        <v>0</v>
      </c>
      <c r="H63" s="10"/>
      <c r="I63" s="9"/>
      <c r="J63" s="4">
        <v>0</v>
      </c>
      <c r="K63" s="8">
        <v>0</v>
      </c>
      <c r="L63" s="10"/>
      <c r="M63" s="9"/>
      <c r="N63" s="8">
        <v>1</v>
      </c>
      <c r="O63" s="10"/>
      <c r="P63" s="9"/>
      <c r="Q63" s="4">
        <v>0</v>
      </c>
      <c r="R63" s="8">
        <v>0</v>
      </c>
      <c r="S63" s="9"/>
      <c r="T63" s="4">
        <v>0</v>
      </c>
      <c r="U63" s="8">
        <v>0</v>
      </c>
      <c r="V63" s="10"/>
      <c r="W63" s="9"/>
      <c r="X63" s="8">
        <v>0</v>
      </c>
      <c r="Y63" s="9"/>
      <c r="Z63" s="4">
        <v>0</v>
      </c>
      <c r="AA63" s="1">
        <f t="shared" si="0"/>
        <v>1</v>
      </c>
      <c r="AB63" s="1">
        <f t="shared" si="1"/>
        <v>1</v>
      </c>
    </row>
    <row r="64" spans="1:28" ht="15">
      <c r="A64" s="8" t="s">
        <v>110</v>
      </c>
      <c r="B64" s="9"/>
      <c r="C64" s="13" t="s">
        <v>111</v>
      </c>
      <c r="D64" s="10"/>
      <c r="E64" s="10"/>
      <c r="F64" s="9"/>
      <c r="G64" s="8">
        <v>0</v>
      </c>
      <c r="H64" s="10"/>
      <c r="I64" s="9"/>
      <c r="J64" s="4">
        <v>0</v>
      </c>
      <c r="K64" s="8">
        <v>1</v>
      </c>
      <c r="L64" s="10"/>
      <c r="M64" s="9"/>
      <c r="N64" s="8">
        <v>0</v>
      </c>
      <c r="O64" s="10"/>
      <c r="P64" s="9"/>
      <c r="Q64" s="4">
        <v>0</v>
      </c>
      <c r="R64" s="8">
        <v>1</v>
      </c>
      <c r="S64" s="9"/>
      <c r="T64" s="4">
        <v>0</v>
      </c>
      <c r="U64" s="8">
        <v>0</v>
      </c>
      <c r="V64" s="10"/>
      <c r="W64" s="9"/>
      <c r="X64" s="8">
        <v>0</v>
      </c>
      <c r="Y64" s="9"/>
      <c r="Z64" s="4">
        <v>0</v>
      </c>
      <c r="AA64" s="1">
        <f t="shared" si="0"/>
        <v>2</v>
      </c>
      <c r="AB64" s="1">
        <f t="shared" si="1"/>
        <v>2</v>
      </c>
    </row>
    <row r="65" spans="1:28" ht="15">
      <c r="A65" s="8" t="s">
        <v>112</v>
      </c>
      <c r="B65" s="9"/>
      <c r="C65" s="13" t="s">
        <v>113</v>
      </c>
      <c r="D65" s="10"/>
      <c r="E65" s="10"/>
      <c r="F65" s="9"/>
      <c r="G65" s="8">
        <v>2</v>
      </c>
      <c r="H65" s="10"/>
      <c r="I65" s="9"/>
      <c r="J65" s="4">
        <v>1</v>
      </c>
      <c r="K65" s="8">
        <v>0</v>
      </c>
      <c r="L65" s="10"/>
      <c r="M65" s="9"/>
      <c r="N65" s="8">
        <v>0</v>
      </c>
      <c r="O65" s="10"/>
      <c r="P65" s="9"/>
      <c r="Q65" s="4">
        <v>2</v>
      </c>
      <c r="R65" s="8">
        <v>1</v>
      </c>
      <c r="S65" s="9"/>
      <c r="T65" s="4">
        <v>1</v>
      </c>
      <c r="U65" s="8">
        <v>0</v>
      </c>
      <c r="V65" s="10"/>
      <c r="W65" s="9"/>
      <c r="X65" s="8">
        <v>0</v>
      </c>
      <c r="Y65" s="9"/>
      <c r="Z65" s="4">
        <v>1</v>
      </c>
      <c r="AA65" s="1">
        <f t="shared" si="0"/>
        <v>8</v>
      </c>
      <c r="AB65" s="1">
        <f t="shared" si="1"/>
        <v>8</v>
      </c>
    </row>
    <row r="66" spans="1:28" ht="15">
      <c r="A66" s="8" t="s">
        <v>114</v>
      </c>
      <c r="B66" s="9"/>
      <c r="C66" s="13" t="s">
        <v>115</v>
      </c>
      <c r="D66" s="10"/>
      <c r="E66" s="10"/>
      <c r="F66" s="9"/>
      <c r="G66" s="8">
        <v>148</v>
      </c>
      <c r="H66" s="10"/>
      <c r="I66" s="9"/>
      <c r="J66" s="4">
        <v>163</v>
      </c>
      <c r="K66" s="8">
        <v>119</v>
      </c>
      <c r="L66" s="10"/>
      <c r="M66" s="9"/>
      <c r="N66" s="8">
        <v>148</v>
      </c>
      <c r="O66" s="10"/>
      <c r="P66" s="9"/>
      <c r="Q66" s="4">
        <v>160</v>
      </c>
      <c r="R66" s="8">
        <v>181</v>
      </c>
      <c r="S66" s="9"/>
      <c r="T66" s="4">
        <v>143</v>
      </c>
      <c r="U66" s="8">
        <v>118</v>
      </c>
      <c r="V66" s="10"/>
      <c r="W66" s="9"/>
      <c r="X66" s="8">
        <v>95</v>
      </c>
      <c r="Y66" s="9"/>
      <c r="Z66" s="4">
        <v>119</v>
      </c>
      <c r="AA66" s="1">
        <f t="shared" si="0"/>
        <v>1394</v>
      </c>
      <c r="AB66" s="1">
        <f t="shared" si="1"/>
        <v>1394</v>
      </c>
    </row>
    <row r="67" spans="1:28" ht="15">
      <c r="A67" s="8" t="s">
        <v>118</v>
      </c>
      <c r="B67" s="9"/>
      <c r="C67" s="13" t="s">
        <v>119</v>
      </c>
      <c r="D67" s="10"/>
      <c r="E67" s="10"/>
      <c r="F67" s="9"/>
      <c r="G67" s="8">
        <v>12</v>
      </c>
      <c r="H67" s="10"/>
      <c r="I67" s="9"/>
      <c r="J67" s="4">
        <v>14</v>
      </c>
      <c r="K67" s="8">
        <v>9</v>
      </c>
      <c r="L67" s="10"/>
      <c r="M67" s="9"/>
      <c r="N67" s="8">
        <v>10</v>
      </c>
      <c r="O67" s="10"/>
      <c r="P67" s="9"/>
      <c r="Q67" s="4">
        <v>13</v>
      </c>
      <c r="R67" s="8">
        <v>8</v>
      </c>
      <c r="S67" s="9"/>
      <c r="T67" s="4">
        <v>10</v>
      </c>
      <c r="U67" s="8">
        <v>5</v>
      </c>
      <c r="V67" s="10"/>
      <c r="W67" s="9"/>
      <c r="X67" s="8">
        <v>10</v>
      </c>
      <c r="Y67" s="9"/>
      <c r="Z67" s="4">
        <v>8</v>
      </c>
      <c r="AA67" s="1">
        <f t="shared" si="0"/>
        <v>99</v>
      </c>
      <c r="AB67" s="1">
        <f t="shared" si="1"/>
        <v>99</v>
      </c>
    </row>
    <row r="68" spans="1:28" ht="15">
      <c r="A68" s="8" t="s">
        <v>120</v>
      </c>
      <c r="B68" s="9"/>
      <c r="C68" s="13" t="s">
        <v>121</v>
      </c>
      <c r="D68" s="10"/>
      <c r="E68" s="10"/>
      <c r="F68" s="9"/>
      <c r="G68" s="8">
        <v>1</v>
      </c>
      <c r="H68" s="10"/>
      <c r="I68" s="9"/>
      <c r="J68" s="4">
        <v>0</v>
      </c>
      <c r="K68" s="8">
        <v>0</v>
      </c>
      <c r="L68" s="10"/>
      <c r="M68" s="9"/>
      <c r="N68" s="8">
        <v>0</v>
      </c>
      <c r="O68" s="10"/>
      <c r="P68" s="9"/>
      <c r="Q68" s="4">
        <v>0</v>
      </c>
      <c r="R68" s="8">
        <v>0</v>
      </c>
      <c r="S68" s="9"/>
      <c r="T68" s="4">
        <v>1</v>
      </c>
      <c r="U68" s="8">
        <v>0</v>
      </c>
      <c r="V68" s="10"/>
      <c r="W68" s="9"/>
      <c r="X68" s="8">
        <v>0</v>
      </c>
      <c r="Y68" s="9"/>
      <c r="Z68" s="4">
        <v>0</v>
      </c>
      <c r="AA68" s="1">
        <f t="shared" si="0"/>
        <v>2</v>
      </c>
      <c r="AB68" s="1">
        <f t="shared" si="1"/>
        <v>2</v>
      </c>
    </row>
    <row r="69" spans="1:28" ht="15">
      <c r="A69" s="8" t="s">
        <v>79</v>
      </c>
      <c r="B69" s="9"/>
      <c r="C69" s="13" t="s">
        <v>122</v>
      </c>
      <c r="D69" s="10"/>
      <c r="E69" s="10"/>
      <c r="F69" s="9"/>
      <c r="G69" s="8">
        <v>0</v>
      </c>
      <c r="H69" s="10"/>
      <c r="I69" s="9"/>
      <c r="J69" s="4">
        <v>0</v>
      </c>
      <c r="K69" s="8">
        <v>0</v>
      </c>
      <c r="L69" s="10"/>
      <c r="M69" s="9"/>
      <c r="N69" s="8">
        <v>0</v>
      </c>
      <c r="O69" s="10"/>
      <c r="P69" s="9"/>
      <c r="Q69" s="4">
        <v>0</v>
      </c>
      <c r="R69" s="8">
        <v>0</v>
      </c>
      <c r="S69" s="9"/>
      <c r="T69" s="4">
        <v>0</v>
      </c>
      <c r="U69" s="8">
        <v>0</v>
      </c>
      <c r="V69" s="10"/>
      <c r="W69" s="9"/>
      <c r="X69" s="8">
        <v>1</v>
      </c>
      <c r="Y69" s="9"/>
      <c r="Z69" s="4">
        <v>0</v>
      </c>
      <c r="AA69" s="1">
        <f t="shared" si="0"/>
        <v>1</v>
      </c>
      <c r="AB69" s="1">
        <f t="shared" si="1"/>
        <v>1</v>
      </c>
    </row>
    <row r="70" spans="1:28" ht="15">
      <c r="A70" s="8" t="s">
        <v>78</v>
      </c>
      <c r="B70" s="9"/>
      <c r="C70" s="13" t="s">
        <v>123</v>
      </c>
      <c r="D70" s="10"/>
      <c r="E70" s="10"/>
      <c r="F70" s="9"/>
      <c r="G70" s="8">
        <v>1</v>
      </c>
      <c r="H70" s="10"/>
      <c r="I70" s="9"/>
      <c r="J70" s="4">
        <v>0</v>
      </c>
      <c r="K70" s="8">
        <v>0</v>
      </c>
      <c r="L70" s="10"/>
      <c r="M70" s="9"/>
      <c r="N70" s="8">
        <v>0</v>
      </c>
      <c r="O70" s="10"/>
      <c r="P70" s="9"/>
      <c r="Q70" s="4">
        <v>0</v>
      </c>
      <c r="R70" s="8">
        <v>0</v>
      </c>
      <c r="S70" s="9"/>
      <c r="T70" s="4">
        <v>0</v>
      </c>
      <c r="U70" s="8">
        <v>0</v>
      </c>
      <c r="V70" s="10"/>
      <c r="W70" s="9"/>
      <c r="X70" s="8">
        <v>0</v>
      </c>
      <c r="Y70" s="9"/>
      <c r="Z70" s="4">
        <v>0</v>
      </c>
      <c r="AA70" s="1">
        <f t="shared" si="0"/>
        <v>1</v>
      </c>
      <c r="AB70" s="1">
        <f t="shared" si="1"/>
        <v>1</v>
      </c>
    </row>
    <row r="71" spans="1:28" ht="15">
      <c r="A71" s="8" t="s">
        <v>124</v>
      </c>
      <c r="B71" s="9"/>
      <c r="C71" s="13" t="s">
        <v>125</v>
      </c>
      <c r="D71" s="10"/>
      <c r="E71" s="10"/>
      <c r="F71" s="9"/>
      <c r="G71" s="8">
        <v>0</v>
      </c>
      <c r="H71" s="10"/>
      <c r="I71" s="9"/>
      <c r="J71" s="4">
        <v>0</v>
      </c>
      <c r="K71" s="8">
        <v>2</v>
      </c>
      <c r="L71" s="10"/>
      <c r="M71" s="9"/>
      <c r="N71" s="8">
        <v>0</v>
      </c>
      <c r="O71" s="10"/>
      <c r="P71" s="9"/>
      <c r="Q71" s="4">
        <v>0</v>
      </c>
      <c r="R71" s="8">
        <v>1</v>
      </c>
      <c r="S71" s="9"/>
      <c r="T71" s="4">
        <v>1</v>
      </c>
      <c r="U71" s="8">
        <v>0</v>
      </c>
      <c r="V71" s="10"/>
      <c r="W71" s="9"/>
      <c r="X71" s="8">
        <v>0</v>
      </c>
      <c r="Y71" s="9"/>
      <c r="Z71" s="4">
        <v>0</v>
      </c>
      <c r="AA71" s="1">
        <f t="shared" si="0"/>
        <v>4</v>
      </c>
      <c r="AB71" s="1">
        <f t="shared" si="1"/>
        <v>4</v>
      </c>
    </row>
    <row r="72" spans="1:28" ht="15">
      <c r="A72" s="8" t="s">
        <v>126</v>
      </c>
      <c r="B72" s="9"/>
      <c r="C72" s="13" t="s">
        <v>127</v>
      </c>
      <c r="D72" s="10"/>
      <c r="E72" s="10"/>
      <c r="F72" s="9"/>
      <c r="G72" s="8">
        <v>7</v>
      </c>
      <c r="H72" s="10"/>
      <c r="I72" s="9"/>
      <c r="J72" s="4">
        <v>8</v>
      </c>
      <c r="K72" s="8">
        <v>1</v>
      </c>
      <c r="L72" s="10"/>
      <c r="M72" s="9"/>
      <c r="N72" s="8">
        <v>4</v>
      </c>
      <c r="O72" s="10"/>
      <c r="P72" s="9"/>
      <c r="Q72" s="4">
        <v>3</v>
      </c>
      <c r="R72" s="8">
        <v>1</v>
      </c>
      <c r="S72" s="9"/>
      <c r="T72" s="4">
        <v>4</v>
      </c>
      <c r="U72" s="8">
        <v>5</v>
      </c>
      <c r="V72" s="10"/>
      <c r="W72" s="9"/>
      <c r="X72" s="8">
        <v>2</v>
      </c>
      <c r="Y72" s="9"/>
      <c r="Z72" s="4">
        <v>3</v>
      </c>
      <c r="AA72" s="1">
        <f t="shared" si="0"/>
        <v>38</v>
      </c>
      <c r="AB72" s="1">
        <f t="shared" si="1"/>
        <v>38</v>
      </c>
    </row>
    <row r="73" spans="1:28" ht="15">
      <c r="A73" s="8" t="s">
        <v>128</v>
      </c>
      <c r="B73" s="9"/>
      <c r="C73" s="13" t="s">
        <v>129</v>
      </c>
      <c r="D73" s="10"/>
      <c r="E73" s="10"/>
      <c r="F73" s="9"/>
      <c r="G73" s="8">
        <v>1</v>
      </c>
      <c r="H73" s="10"/>
      <c r="I73" s="9"/>
      <c r="J73" s="4">
        <v>0</v>
      </c>
      <c r="K73" s="8">
        <v>4</v>
      </c>
      <c r="L73" s="10"/>
      <c r="M73" s="9"/>
      <c r="N73" s="8">
        <v>0</v>
      </c>
      <c r="O73" s="10"/>
      <c r="P73" s="9"/>
      <c r="Q73" s="4">
        <v>0</v>
      </c>
      <c r="R73" s="8">
        <v>0</v>
      </c>
      <c r="S73" s="9"/>
      <c r="T73" s="4">
        <v>0</v>
      </c>
      <c r="U73" s="8">
        <v>0</v>
      </c>
      <c r="V73" s="10"/>
      <c r="W73" s="9"/>
      <c r="X73" s="8">
        <v>1</v>
      </c>
      <c r="Y73" s="9"/>
      <c r="Z73" s="4">
        <v>2</v>
      </c>
      <c r="AA73" s="1">
        <f t="shared" si="0"/>
        <v>8</v>
      </c>
      <c r="AB73" s="1">
        <f t="shared" si="1"/>
        <v>8</v>
      </c>
    </row>
    <row r="74" spans="1:28" ht="15">
      <c r="A74" s="8" t="s">
        <v>130</v>
      </c>
      <c r="B74" s="9"/>
      <c r="C74" s="13" t="s">
        <v>131</v>
      </c>
      <c r="D74" s="10"/>
      <c r="E74" s="10"/>
      <c r="F74" s="9"/>
      <c r="G74" s="8">
        <v>0</v>
      </c>
      <c r="H74" s="10"/>
      <c r="I74" s="9"/>
      <c r="J74" s="4">
        <v>0</v>
      </c>
      <c r="K74" s="8">
        <v>0</v>
      </c>
      <c r="L74" s="10"/>
      <c r="M74" s="9"/>
      <c r="N74" s="8">
        <v>0</v>
      </c>
      <c r="O74" s="10"/>
      <c r="P74" s="9"/>
      <c r="Q74" s="4">
        <v>1</v>
      </c>
      <c r="R74" s="8">
        <v>0</v>
      </c>
      <c r="S74" s="9"/>
      <c r="T74" s="4">
        <v>0</v>
      </c>
      <c r="U74" s="8">
        <v>0</v>
      </c>
      <c r="V74" s="10"/>
      <c r="W74" s="9"/>
      <c r="X74" s="8">
        <v>0</v>
      </c>
      <c r="Y74" s="9"/>
      <c r="Z74" s="4">
        <v>0</v>
      </c>
      <c r="AA74" s="1">
        <f t="shared" si="0"/>
        <v>1</v>
      </c>
      <c r="AB74" s="1">
        <f t="shared" si="1"/>
        <v>1</v>
      </c>
    </row>
    <row r="75" spans="1:28" ht="15">
      <c r="A75" s="8" t="s">
        <v>132</v>
      </c>
      <c r="B75" s="9"/>
      <c r="C75" s="13" t="s">
        <v>133</v>
      </c>
      <c r="D75" s="10"/>
      <c r="E75" s="10"/>
      <c r="F75" s="9"/>
      <c r="G75" s="8">
        <v>3</v>
      </c>
      <c r="H75" s="10"/>
      <c r="I75" s="9"/>
      <c r="J75" s="4">
        <v>4</v>
      </c>
      <c r="K75" s="8">
        <v>0</v>
      </c>
      <c r="L75" s="10"/>
      <c r="M75" s="9"/>
      <c r="N75" s="8">
        <v>0</v>
      </c>
      <c r="O75" s="10"/>
      <c r="P75" s="9"/>
      <c r="Q75" s="4">
        <v>0</v>
      </c>
      <c r="R75" s="8">
        <v>2</v>
      </c>
      <c r="S75" s="9"/>
      <c r="T75" s="4">
        <v>3</v>
      </c>
      <c r="U75" s="8">
        <v>3</v>
      </c>
      <c r="V75" s="10"/>
      <c r="W75" s="9"/>
      <c r="X75" s="8">
        <v>3</v>
      </c>
      <c r="Y75" s="9"/>
      <c r="Z75" s="4">
        <v>0</v>
      </c>
      <c r="AA75" s="1">
        <f t="shared" si="0"/>
        <v>18</v>
      </c>
      <c r="AB75" s="1">
        <f t="shared" si="1"/>
        <v>18</v>
      </c>
    </row>
    <row r="76" spans="1:28" ht="15">
      <c r="A76" s="8" t="s">
        <v>134</v>
      </c>
      <c r="B76" s="9"/>
      <c r="C76" s="13" t="s">
        <v>135</v>
      </c>
      <c r="D76" s="10"/>
      <c r="E76" s="10"/>
      <c r="F76" s="9"/>
      <c r="G76" s="8">
        <v>0</v>
      </c>
      <c r="H76" s="10"/>
      <c r="I76" s="9"/>
      <c r="J76" s="4">
        <v>6</v>
      </c>
      <c r="K76" s="8">
        <v>2</v>
      </c>
      <c r="L76" s="10"/>
      <c r="M76" s="9"/>
      <c r="N76" s="8">
        <v>2</v>
      </c>
      <c r="O76" s="10"/>
      <c r="P76" s="9"/>
      <c r="Q76" s="4">
        <v>3</v>
      </c>
      <c r="R76" s="8">
        <v>3</v>
      </c>
      <c r="S76" s="9"/>
      <c r="T76" s="4">
        <v>1</v>
      </c>
      <c r="U76" s="8">
        <v>8</v>
      </c>
      <c r="V76" s="10"/>
      <c r="W76" s="9"/>
      <c r="X76" s="8">
        <v>0</v>
      </c>
      <c r="Y76" s="9"/>
      <c r="Z76" s="4">
        <v>1</v>
      </c>
      <c r="AA76" s="1">
        <f t="shared" si="0"/>
        <v>26</v>
      </c>
      <c r="AB76" s="1">
        <f t="shared" si="1"/>
        <v>26</v>
      </c>
    </row>
    <row r="77" spans="1:28" ht="15">
      <c r="A77" s="8" t="s">
        <v>136</v>
      </c>
      <c r="B77" s="9"/>
      <c r="C77" s="13" t="s">
        <v>137</v>
      </c>
      <c r="D77" s="10"/>
      <c r="E77" s="10"/>
      <c r="F77" s="9"/>
      <c r="G77" s="8">
        <v>0</v>
      </c>
      <c r="H77" s="10"/>
      <c r="I77" s="9"/>
      <c r="J77" s="4">
        <v>0</v>
      </c>
      <c r="K77" s="8">
        <v>0</v>
      </c>
      <c r="L77" s="10"/>
      <c r="M77" s="9"/>
      <c r="N77" s="8">
        <v>0</v>
      </c>
      <c r="O77" s="10"/>
      <c r="P77" s="9"/>
      <c r="Q77" s="4">
        <v>0</v>
      </c>
      <c r="R77" s="8">
        <v>0</v>
      </c>
      <c r="S77" s="9"/>
      <c r="T77" s="4">
        <v>0</v>
      </c>
      <c r="U77" s="8">
        <v>0</v>
      </c>
      <c r="V77" s="10"/>
      <c r="W77" s="9"/>
      <c r="X77" s="8">
        <v>6</v>
      </c>
      <c r="Y77" s="9"/>
      <c r="Z77" s="4">
        <v>0</v>
      </c>
      <c r="AA77" s="1">
        <f t="shared" si="0"/>
        <v>6</v>
      </c>
      <c r="AB77" s="1">
        <f t="shared" si="1"/>
        <v>6</v>
      </c>
    </row>
    <row r="78" spans="1:28" ht="15">
      <c r="A78" s="8" t="s">
        <v>138</v>
      </c>
      <c r="B78" s="9"/>
      <c r="C78" s="13" t="s">
        <v>139</v>
      </c>
      <c r="D78" s="10"/>
      <c r="E78" s="10"/>
      <c r="F78" s="9"/>
      <c r="G78" s="8">
        <v>1</v>
      </c>
      <c r="H78" s="10"/>
      <c r="I78" s="9"/>
      <c r="J78" s="4">
        <v>0</v>
      </c>
      <c r="K78" s="8">
        <v>2</v>
      </c>
      <c r="L78" s="10"/>
      <c r="M78" s="9"/>
      <c r="N78" s="8">
        <v>1</v>
      </c>
      <c r="O78" s="10"/>
      <c r="P78" s="9"/>
      <c r="Q78" s="4">
        <v>1</v>
      </c>
      <c r="R78" s="8">
        <v>0</v>
      </c>
      <c r="S78" s="9"/>
      <c r="T78" s="4">
        <v>0</v>
      </c>
      <c r="U78" s="8">
        <v>1</v>
      </c>
      <c r="V78" s="10"/>
      <c r="W78" s="9"/>
      <c r="X78" s="8">
        <v>1</v>
      </c>
      <c r="Y78" s="9"/>
      <c r="Z78" s="4">
        <v>2</v>
      </c>
      <c r="AA78" s="1">
        <f t="shared" si="0"/>
        <v>9</v>
      </c>
      <c r="AB78" s="1">
        <f t="shared" si="1"/>
        <v>9</v>
      </c>
    </row>
    <row r="79" spans="1:28" ht="15">
      <c r="A79" s="8" t="s">
        <v>140</v>
      </c>
      <c r="B79" s="9"/>
      <c r="C79" s="13" t="s">
        <v>141</v>
      </c>
      <c r="D79" s="10"/>
      <c r="E79" s="10"/>
      <c r="F79" s="9"/>
      <c r="G79" s="8">
        <v>0</v>
      </c>
      <c r="H79" s="10"/>
      <c r="I79" s="9"/>
      <c r="J79" s="4">
        <v>0</v>
      </c>
      <c r="K79" s="8">
        <v>0</v>
      </c>
      <c r="L79" s="10"/>
      <c r="M79" s="9"/>
      <c r="N79" s="8">
        <v>0</v>
      </c>
      <c r="O79" s="10"/>
      <c r="P79" s="9"/>
      <c r="Q79" s="4">
        <v>0</v>
      </c>
      <c r="R79" s="8">
        <v>0</v>
      </c>
      <c r="S79" s="9"/>
      <c r="T79" s="4">
        <v>0</v>
      </c>
      <c r="U79" s="8">
        <v>0</v>
      </c>
      <c r="V79" s="10"/>
      <c r="W79" s="9"/>
      <c r="X79" s="8">
        <v>0</v>
      </c>
      <c r="Y79" s="9"/>
      <c r="Z79" s="4">
        <v>0</v>
      </c>
      <c r="AA79" s="1">
        <f t="shared" si="0"/>
        <v>0</v>
      </c>
      <c r="AB79" s="1">
        <f t="shared" si="1"/>
        <v>0</v>
      </c>
    </row>
    <row r="80" spans="1:28" ht="15">
      <c r="A80" s="8" t="s">
        <v>142</v>
      </c>
      <c r="B80" s="9"/>
      <c r="C80" s="13" t="s">
        <v>143</v>
      </c>
      <c r="D80" s="10"/>
      <c r="E80" s="10"/>
      <c r="F80" s="9"/>
      <c r="G80" s="8">
        <v>0</v>
      </c>
      <c r="H80" s="10"/>
      <c r="I80" s="9"/>
      <c r="J80" s="4">
        <v>0</v>
      </c>
      <c r="K80" s="8">
        <v>0</v>
      </c>
      <c r="L80" s="10"/>
      <c r="M80" s="9"/>
      <c r="N80" s="8">
        <v>0</v>
      </c>
      <c r="O80" s="10"/>
      <c r="P80" s="9"/>
      <c r="Q80" s="4">
        <v>0</v>
      </c>
      <c r="R80" s="8">
        <v>0</v>
      </c>
      <c r="S80" s="9"/>
      <c r="T80" s="4">
        <v>0</v>
      </c>
      <c r="U80" s="8">
        <v>0</v>
      </c>
      <c r="V80" s="10"/>
      <c r="W80" s="9"/>
      <c r="X80" s="8">
        <v>0</v>
      </c>
      <c r="Y80" s="9"/>
      <c r="Z80" s="4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8" t="s">
        <v>144</v>
      </c>
      <c r="B81" s="9"/>
      <c r="C81" s="13" t="s">
        <v>145</v>
      </c>
      <c r="D81" s="10"/>
      <c r="E81" s="10"/>
      <c r="F81" s="9"/>
      <c r="G81" s="8">
        <v>0</v>
      </c>
      <c r="H81" s="10"/>
      <c r="I81" s="9"/>
      <c r="J81" s="4">
        <v>0</v>
      </c>
      <c r="K81" s="8">
        <v>0</v>
      </c>
      <c r="L81" s="10"/>
      <c r="M81" s="9"/>
      <c r="N81" s="8">
        <v>0</v>
      </c>
      <c r="O81" s="10"/>
      <c r="P81" s="9"/>
      <c r="Q81" s="4">
        <v>0</v>
      </c>
      <c r="R81" s="8">
        <v>0</v>
      </c>
      <c r="S81" s="9"/>
      <c r="T81" s="4">
        <v>0</v>
      </c>
      <c r="U81" s="8">
        <v>0</v>
      </c>
      <c r="V81" s="10"/>
      <c r="W81" s="9"/>
      <c r="X81" s="8">
        <v>0</v>
      </c>
      <c r="Y81" s="9"/>
      <c r="Z81" s="4">
        <v>0</v>
      </c>
      <c r="AA81" s="1">
        <f t="shared" si="2"/>
        <v>0</v>
      </c>
      <c r="AB81" s="1">
        <f t="shared" si="3"/>
        <v>0</v>
      </c>
    </row>
    <row r="82" spans="1:28" ht="15">
      <c r="A82" s="8" t="s">
        <v>146</v>
      </c>
      <c r="B82" s="9"/>
      <c r="C82" s="13" t="s">
        <v>147</v>
      </c>
      <c r="D82" s="10"/>
      <c r="E82" s="10"/>
      <c r="F82" s="9"/>
      <c r="G82" s="8">
        <v>0</v>
      </c>
      <c r="H82" s="10"/>
      <c r="I82" s="9"/>
      <c r="J82" s="4">
        <v>0</v>
      </c>
      <c r="K82" s="8">
        <v>0</v>
      </c>
      <c r="L82" s="10"/>
      <c r="M82" s="9"/>
      <c r="N82" s="8">
        <v>0</v>
      </c>
      <c r="O82" s="10"/>
      <c r="P82" s="9"/>
      <c r="Q82" s="4">
        <v>0</v>
      </c>
      <c r="R82" s="8">
        <v>0</v>
      </c>
      <c r="S82" s="9"/>
      <c r="T82" s="4">
        <v>0</v>
      </c>
      <c r="U82" s="8">
        <v>0</v>
      </c>
      <c r="V82" s="10"/>
      <c r="W82" s="9"/>
      <c r="X82" s="8">
        <v>0</v>
      </c>
      <c r="Y82" s="9"/>
      <c r="Z82" s="4">
        <v>0</v>
      </c>
      <c r="AA82" s="1">
        <f t="shared" si="2"/>
        <v>0</v>
      </c>
      <c r="AB82" s="1">
        <f t="shared" si="3"/>
        <v>0</v>
      </c>
    </row>
    <row r="83" spans="1:28" ht="15">
      <c r="A83" s="8" t="s">
        <v>148</v>
      </c>
      <c r="B83" s="9"/>
      <c r="C83" s="13" t="s">
        <v>149</v>
      </c>
      <c r="D83" s="10"/>
      <c r="E83" s="10"/>
      <c r="F83" s="9"/>
      <c r="G83" s="8">
        <v>0</v>
      </c>
      <c r="H83" s="10"/>
      <c r="I83" s="9"/>
      <c r="J83" s="4">
        <v>0</v>
      </c>
      <c r="K83" s="8">
        <v>0</v>
      </c>
      <c r="L83" s="10"/>
      <c r="M83" s="9"/>
      <c r="N83" s="8">
        <v>0</v>
      </c>
      <c r="O83" s="10"/>
      <c r="P83" s="9"/>
      <c r="Q83" s="4">
        <v>0</v>
      </c>
      <c r="R83" s="8">
        <v>0</v>
      </c>
      <c r="S83" s="9"/>
      <c r="T83" s="4">
        <v>0</v>
      </c>
      <c r="U83" s="8">
        <v>0</v>
      </c>
      <c r="V83" s="10"/>
      <c r="W83" s="9"/>
      <c r="X83" s="8">
        <v>0</v>
      </c>
      <c r="Y83" s="9"/>
      <c r="Z83" s="4">
        <v>0</v>
      </c>
      <c r="AA83" s="1">
        <f t="shared" si="2"/>
        <v>0</v>
      </c>
      <c r="AB83" s="1">
        <f t="shared" si="3"/>
        <v>0</v>
      </c>
    </row>
    <row r="84" spans="1:28" ht="15">
      <c r="A84" s="8" t="s">
        <v>117</v>
      </c>
      <c r="B84" s="9"/>
      <c r="C84" s="13" t="s">
        <v>150</v>
      </c>
      <c r="D84" s="10"/>
      <c r="E84" s="10"/>
      <c r="F84" s="9"/>
      <c r="G84" s="8">
        <v>0</v>
      </c>
      <c r="H84" s="10"/>
      <c r="I84" s="9"/>
      <c r="J84" s="4">
        <v>0</v>
      </c>
      <c r="K84" s="8">
        <v>0</v>
      </c>
      <c r="L84" s="10"/>
      <c r="M84" s="9"/>
      <c r="N84" s="8">
        <v>0</v>
      </c>
      <c r="O84" s="10"/>
      <c r="P84" s="9"/>
      <c r="Q84" s="4">
        <v>0</v>
      </c>
      <c r="R84" s="8">
        <v>0</v>
      </c>
      <c r="S84" s="9"/>
      <c r="T84" s="4">
        <v>0</v>
      </c>
      <c r="U84" s="8">
        <v>0</v>
      </c>
      <c r="V84" s="10"/>
      <c r="W84" s="9"/>
      <c r="X84" s="8">
        <v>0</v>
      </c>
      <c r="Y84" s="9"/>
      <c r="Z84" s="4">
        <v>0</v>
      </c>
      <c r="AA84" s="1">
        <f t="shared" si="2"/>
        <v>0</v>
      </c>
      <c r="AB84" s="1">
        <f t="shared" si="3"/>
        <v>0</v>
      </c>
    </row>
    <row r="85" spans="1:28" ht="15">
      <c r="A85" s="8" t="s">
        <v>151</v>
      </c>
      <c r="B85" s="9"/>
      <c r="C85" s="13" t="s">
        <v>152</v>
      </c>
      <c r="D85" s="10"/>
      <c r="E85" s="10"/>
      <c r="F85" s="9"/>
      <c r="G85" s="8">
        <v>0</v>
      </c>
      <c r="H85" s="10"/>
      <c r="I85" s="9"/>
      <c r="J85" s="4">
        <v>0</v>
      </c>
      <c r="K85" s="8">
        <v>0</v>
      </c>
      <c r="L85" s="10"/>
      <c r="M85" s="9"/>
      <c r="N85" s="8">
        <v>0</v>
      </c>
      <c r="O85" s="10"/>
      <c r="P85" s="9"/>
      <c r="Q85" s="4">
        <v>0</v>
      </c>
      <c r="R85" s="8">
        <v>2</v>
      </c>
      <c r="S85" s="9"/>
      <c r="T85" s="4">
        <v>0</v>
      </c>
      <c r="U85" s="8">
        <v>0</v>
      </c>
      <c r="V85" s="10"/>
      <c r="W85" s="9"/>
      <c r="X85" s="8">
        <v>0</v>
      </c>
      <c r="Y85" s="9"/>
      <c r="Z85" s="4">
        <v>0</v>
      </c>
      <c r="AA85" s="1">
        <f t="shared" si="2"/>
        <v>2</v>
      </c>
      <c r="AB85" s="1">
        <f t="shared" si="3"/>
        <v>2</v>
      </c>
    </row>
    <row r="86" spans="1:28" ht="15">
      <c r="A86" s="8" t="s">
        <v>153</v>
      </c>
      <c r="B86" s="9"/>
      <c r="C86" s="13" t="s">
        <v>154</v>
      </c>
      <c r="D86" s="10"/>
      <c r="E86" s="10"/>
      <c r="F86" s="9"/>
      <c r="G86" s="8">
        <v>1</v>
      </c>
      <c r="H86" s="10"/>
      <c r="I86" s="9"/>
      <c r="J86" s="4">
        <v>0</v>
      </c>
      <c r="K86" s="8">
        <v>1</v>
      </c>
      <c r="L86" s="10"/>
      <c r="M86" s="9"/>
      <c r="N86" s="8">
        <v>1</v>
      </c>
      <c r="O86" s="10"/>
      <c r="P86" s="9"/>
      <c r="Q86" s="4">
        <v>0</v>
      </c>
      <c r="R86" s="8">
        <v>1</v>
      </c>
      <c r="S86" s="9"/>
      <c r="T86" s="4">
        <v>0</v>
      </c>
      <c r="U86" s="8">
        <v>0</v>
      </c>
      <c r="V86" s="10"/>
      <c r="W86" s="9"/>
      <c r="X86" s="8">
        <v>0</v>
      </c>
      <c r="Y86" s="9"/>
      <c r="Z86" s="4">
        <v>0</v>
      </c>
      <c r="AA86" s="1">
        <f t="shared" si="2"/>
        <v>4</v>
      </c>
      <c r="AB86" s="1">
        <f t="shared" si="3"/>
        <v>4</v>
      </c>
    </row>
    <row r="87" spans="1:28" ht="15">
      <c r="A87" s="8" t="s">
        <v>116</v>
      </c>
      <c r="B87" s="9"/>
      <c r="C87" s="13" t="s">
        <v>155</v>
      </c>
      <c r="D87" s="10"/>
      <c r="E87" s="10"/>
      <c r="F87" s="9"/>
      <c r="G87" s="8">
        <v>9</v>
      </c>
      <c r="H87" s="10"/>
      <c r="I87" s="9"/>
      <c r="J87" s="4">
        <v>1</v>
      </c>
      <c r="K87" s="8">
        <v>0</v>
      </c>
      <c r="L87" s="10"/>
      <c r="M87" s="9"/>
      <c r="N87" s="8">
        <v>5</v>
      </c>
      <c r="O87" s="10"/>
      <c r="P87" s="9"/>
      <c r="Q87" s="4">
        <v>1</v>
      </c>
      <c r="R87" s="8">
        <v>5</v>
      </c>
      <c r="S87" s="9"/>
      <c r="T87" s="4">
        <v>2</v>
      </c>
      <c r="U87" s="8">
        <v>13</v>
      </c>
      <c r="V87" s="10"/>
      <c r="W87" s="9"/>
      <c r="X87" s="8">
        <v>10</v>
      </c>
      <c r="Y87" s="9"/>
      <c r="Z87" s="4">
        <v>7</v>
      </c>
      <c r="AA87" s="1">
        <f t="shared" si="2"/>
        <v>53</v>
      </c>
      <c r="AB87" s="1">
        <f t="shared" si="3"/>
        <v>53</v>
      </c>
    </row>
    <row r="88" spans="1:28" ht="15">
      <c r="A88" s="8" t="s">
        <v>156</v>
      </c>
      <c r="B88" s="9"/>
      <c r="C88" s="13" t="s">
        <v>157</v>
      </c>
      <c r="D88" s="10"/>
      <c r="E88" s="10"/>
      <c r="F88" s="9"/>
      <c r="G88" s="8">
        <v>0</v>
      </c>
      <c r="H88" s="10"/>
      <c r="I88" s="9"/>
      <c r="J88" s="4">
        <v>1</v>
      </c>
      <c r="K88" s="8">
        <v>0</v>
      </c>
      <c r="L88" s="10"/>
      <c r="M88" s="9"/>
      <c r="N88" s="8">
        <v>2</v>
      </c>
      <c r="O88" s="10"/>
      <c r="P88" s="9"/>
      <c r="Q88" s="4">
        <v>7</v>
      </c>
      <c r="R88" s="8">
        <v>0</v>
      </c>
      <c r="S88" s="9"/>
      <c r="T88" s="4">
        <v>1</v>
      </c>
      <c r="U88" s="8">
        <v>2</v>
      </c>
      <c r="V88" s="10"/>
      <c r="W88" s="9"/>
      <c r="X88" s="8">
        <v>2</v>
      </c>
      <c r="Y88" s="9"/>
      <c r="Z88" s="4">
        <v>10</v>
      </c>
      <c r="AA88" s="1">
        <f t="shared" si="2"/>
        <v>25</v>
      </c>
      <c r="AB88" s="1">
        <f t="shared" si="3"/>
        <v>25</v>
      </c>
    </row>
    <row r="89" spans="1:28" ht="15">
      <c r="A89" s="11" t="s">
        <v>31</v>
      </c>
      <c r="B89" s="9"/>
      <c r="C89" s="12" t="s">
        <v>158</v>
      </c>
      <c r="D89" s="10"/>
      <c r="E89" s="10"/>
      <c r="F89" s="9"/>
      <c r="G89" s="8">
        <v>288</v>
      </c>
      <c r="H89" s="10"/>
      <c r="I89" s="9"/>
      <c r="J89" s="4">
        <v>301</v>
      </c>
      <c r="K89" s="8">
        <v>322</v>
      </c>
      <c r="L89" s="10"/>
      <c r="M89" s="9"/>
      <c r="N89" s="8">
        <v>302</v>
      </c>
      <c r="O89" s="10"/>
      <c r="P89" s="9"/>
      <c r="Q89" s="4">
        <v>345</v>
      </c>
      <c r="R89" s="8">
        <v>324</v>
      </c>
      <c r="S89" s="9"/>
      <c r="T89" s="4">
        <v>331</v>
      </c>
      <c r="U89" s="8">
        <v>318</v>
      </c>
      <c r="V89" s="10"/>
      <c r="W89" s="9"/>
      <c r="X89" s="8">
        <v>304</v>
      </c>
      <c r="Y89" s="9"/>
      <c r="Z89" s="4">
        <v>318</v>
      </c>
      <c r="AA89" s="1">
        <f t="shared" si="2"/>
        <v>3153</v>
      </c>
      <c r="AB89" s="1">
        <f t="shared" si="3"/>
        <v>3153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28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5">
      <c r="A14" s="8" t="s">
        <v>5</v>
      </c>
      <c r="B14" s="9"/>
      <c r="C14" s="13" t="s">
        <v>6</v>
      </c>
      <c r="D14" s="10"/>
      <c r="E14" s="10"/>
      <c r="F14" s="9"/>
      <c r="G14" s="8" t="s">
        <v>219</v>
      </c>
      <c r="H14" s="10"/>
      <c r="I14" s="9"/>
      <c r="J14" s="4" t="s">
        <v>220</v>
      </c>
      <c r="K14" s="8" t="s">
        <v>221</v>
      </c>
      <c r="L14" s="10"/>
      <c r="M14" s="9"/>
      <c r="N14" s="8" t="s">
        <v>222</v>
      </c>
      <c r="O14" s="10"/>
      <c r="P14" s="9"/>
      <c r="Q14" s="4" t="s">
        <v>223</v>
      </c>
      <c r="R14" s="8" t="s">
        <v>224</v>
      </c>
      <c r="S14" s="9"/>
      <c r="T14" s="4" t="s">
        <v>225</v>
      </c>
      <c r="U14" s="8" t="s">
        <v>226</v>
      </c>
      <c r="V14" s="10"/>
      <c r="W14" s="9"/>
      <c r="X14" s="8" t="s">
        <v>227</v>
      </c>
      <c r="Y14" s="9"/>
      <c r="Z14" s="4" t="s">
        <v>228</v>
      </c>
    </row>
    <row r="15" spans="1:28" ht="15">
      <c r="A15" s="8" t="s">
        <v>17</v>
      </c>
      <c r="B15" s="9"/>
      <c r="C15" s="13" t="s">
        <v>18</v>
      </c>
      <c r="D15" s="10"/>
      <c r="E15" s="10"/>
      <c r="F15" s="9"/>
      <c r="G15" s="8">
        <v>302</v>
      </c>
      <c r="H15" s="10"/>
      <c r="I15" s="9"/>
      <c r="J15" s="4">
        <v>291</v>
      </c>
      <c r="K15" s="8">
        <v>370</v>
      </c>
      <c r="L15" s="10"/>
      <c r="M15" s="9"/>
      <c r="N15" s="8">
        <v>361</v>
      </c>
      <c r="O15" s="10"/>
      <c r="P15" s="9"/>
      <c r="Q15" s="4">
        <v>348</v>
      </c>
      <c r="R15" s="8">
        <v>318</v>
      </c>
      <c r="S15" s="9"/>
      <c r="T15" s="4">
        <v>294</v>
      </c>
      <c r="U15" s="8">
        <v>164</v>
      </c>
      <c r="V15" s="10"/>
      <c r="W15" s="9"/>
      <c r="X15" s="8">
        <v>277</v>
      </c>
      <c r="Y15" s="9"/>
      <c r="Z15" s="4">
        <v>312</v>
      </c>
      <c r="AA15" s="1">
        <f>G15+J15+K15+N15+Q15+R15+T15+U15+X15+Z15</f>
        <v>3037</v>
      </c>
      <c r="AB15" s="1">
        <f>G15+J15+K15+N15+Q15+R15+T15+U15+X15+Z15</f>
        <v>3037</v>
      </c>
    </row>
    <row r="16" spans="1:28" ht="15">
      <c r="A16" s="8" t="s">
        <v>19</v>
      </c>
      <c r="B16" s="9"/>
      <c r="C16" s="13" t="s">
        <v>20</v>
      </c>
      <c r="D16" s="10"/>
      <c r="E16" s="10"/>
      <c r="F16" s="9"/>
      <c r="G16" s="8">
        <v>334</v>
      </c>
      <c r="H16" s="10"/>
      <c r="I16" s="9"/>
      <c r="J16" s="4">
        <v>282</v>
      </c>
      <c r="K16" s="8">
        <v>311</v>
      </c>
      <c r="L16" s="10"/>
      <c r="M16" s="9"/>
      <c r="N16" s="8">
        <v>290</v>
      </c>
      <c r="O16" s="10"/>
      <c r="P16" s="9"/>
      <c r="Q16" s="4">
        <v>300</v>
      </c>
      <c r="R16" s="8">
        <v>164</v>
      </c>
      <c r="S16" s="9"/>
      <c r="T16" s="4">
        <v>141</v>
      </c>
      <c r="U16" s="8">
        <v>53</v>
      </c>
      <c r="V16" s="10"/>
      <c r="W16" s="9"/>
      <c r="X16" s="8">
        <v>110</v>
      </c>
      <c r="Y16" s="9"/>
      <c r="Z16" s="4">
        <v>239</v>
      </c>
      <c r="AA16" s="1">
        <f aca="true" t="shared" si="0" ref="AA16:AA79">G16+J16+K16+N16+Q16+R16+T16+U16+X16+Z16</f>
        <v>2224</v>
      </c>
      <c r="AB16" s="1">
        <f aca="true" t="shared" si="1" ref="AB16:AB79">G16+J16+K16+N16+Q16+R16+T16+U16+X16+Z16</f>
        <v>2224</v>
      </c>
    </row>
    <row r="17" spans="1:28" ht="15">
      <c r="A17" s="8" t="s">
        <v>21</v>
      </c>
      <c r="B17" s="9"/>
      <c r="C17" s="13" t="s">
        <v>22</v>
      </c>
      <c r="D17" s="10"/>
      <c r="E17" s="10"/>
      <c r="F17" s="9"/>
      <c r="G17" s="8">
        <v>0</v>
      </c>
      <c r="H17" s="10"/>
      <c r="I17" s="9"/>
      <c r="J17" s="4">
        <v>0</v>
      </c>
      <c r="K17" s="8">
        <v>2</v>
      </c>
      <c r="L17" s="10"/>
      <c r="M17" s="9"/>
      <c r="N17" s="8">
        <v>2</v>
      </c>
      <c r="O17" s="10"/>
      <c r="P17" s="9"/>
      <c r="Q17" s="4">
        <v>0</v>
      </c>
      <c r="R17" s="8">
        <v>1</v>
      </c>
      <c r="S17" s="9"/>
      <c r="T17" s="4">
        <v>0</v>
      </c>
      <c r="U17" s="8">
        <v>0</v>
      </c>
      <c r="V17" s="10"/>
      <c r="W17" s="9"/>
      <c r="X17" s="8">
        <v>0</v>
      </c>
      <c r="Y17" s="9"/>
      <c r="Z17" s="4">
        <v>0</v>
      </c>
      <c r="AA17" s="1">
        <f t="shared" si="0"/>
        <v>5</v>
      </c>
      <c r="AB17" s="1">
        <f t="shared" si="1"/>
        <v>5</v>
      </c>
    </row>
    <row r="18" spans="1:28" ht="15">
      <c r="A18" s="8" t="s">
        <v>25</v>
      </c>
      <c r="B18" s="9"/>
      <c r="C18" s="13" t="s">
        <v>26</v>
      </c>
      <c r="D18" s="10"/>
      <c r="E18" s="10"/>
      <c r="F18" s="9"/>
      <c r="G18" s="8">
        <v>302</v>
      </c>
      <c r="H18" s="10"/>
      <c r="I18" s="9"/>
      <c r="J18" s="4">
        <v>291</v>
      </c>
      <c r="K18" s="8">
        <v>370</v>
      </c>
      <c r="L18" s="10"/>
      <c r="M18" s="9"/>
      <c r="N18" s="8">
        <v>361</v>
      </c>
      <c r="O18" s="10"/>
      <c r="P18" s="9"/>
      <c r="Q18" s="4">
        <v>348</v>
      </c>
      <c r="R18" s="8">
        <v>318</v>
      </c>
      <c r="S18" s="9"/>
      <c r="T18" s="4">
        <v>294</v>
      </c>
      <c r="U18" s="8">
        <v>164</v>
      </c>
      <c r="V18" s="10"/>
      <c r="W18" s="9"/>
      <c r="X18" s="8">
        <v>277</v>
      </c>
      <c r="Y18" s="9"/>
      <c r="Z18" s="4">
        <v>312</v>
      </c>
      <c r="AA18" s="1">
        <f t="shared" si="0"/>
        <v>3037</v>
      </c>
      <c r="AB18" s="1">
        <f t="shared" si="1"/>
        <v>3037</v>
      </c>
    </row>
    <row r="19" spans="1:28" ht="15">
      <c r="A19" s="8" t="s">
        <v>27</v>
      </c>
      <c r="B19" s="9"/>
      <c r="C19" s="13" t="s">
        <v>28</v>
      </c>
      <c r="D19" s="10"/>
      <c r="E19" s="10"/>
      <c r="F19" s="9"/>
      <c r="G19" s="8">
        <v>6</v>
      </c>
      <c r="H19" s="10"/>
      <c r="I19" s="9"/>
      <c r="J19" s="4">
        <v>2</v>
      </c>
      <c r="K19" s="8">
        <v>0</v>
      </c>
      <c r="L19" s="10"/>
      <c r="M19" s="9"/>
      <c r="N19" s="8">
        <v>2</v>
      </c>
      <c r="O19" s="10"/>
      <c r="P19" s="9"/>
      <c r="Q19" s="4">
        <v>0</v>
      </c>
      <c r="R19" s="8">
        <v>0</v>
      </c>
      <c r="S19" s="9"/>
      <c r="T19" s="4">
        <v>0</v>
      </c>
      <c r="U19" s="8">
        <v>0</v>
      </c>
      <c r="V19" s="10"/>
      <c r="W19" s="9"/>
      <c r="X19" s="8">
        <v>3</v>
      </c>
      <c r="Y19" s="9"/>
      <c r="Z19" s="4">
        <v>8</v>
      </c>
      <c r="AA19" s="1">
        <f t="shared" si="0"/>
        <v>21</v>
      </c>
      <c r="AB19" s="1">
        <f t="shared" si="1"/>
        <v>21</v>
      </c>
    </row>
    <row r="20" spans="1:28" ht="15">
      <c r="A20" s="8" t="s">
        <v>24</v>
      </c>
      <c r="B20" s="9"/>
      <c r="C20" s="13" t="s">
        <v>30</v>
      </c>
      <c r="D20" s="10"/>
      <c r="E20" s="10"/>
      <c r="F20" s="9"/>
      <c r="G20" s="8">
        <v>296</v>
      </c>
      <c r="H20" s="10"/>
      <c r="I20" s="9"/>
      <c r="J20" s="4">
        <v>289</v>
      </c>
      <c r="K20" s="8">
        <v>370</v>
      </c>
      <c r="L20" s="10"/>
      <c r="M20" s="9"/>
      <c r="N20" s="8">
        <v>359</v>
      </c>
      <c r="O20" s="10"/>
      <c r="P20" s="9"/>
      <c r="Q20" s="4">
        <v>348</v>
      </c>
      <c r="R20" s="8">
        <v>318</v>
      </c>
      <c r="S20" s="9"/>
      <c r="T20" s="4">
        <v>294</v>
      </c>
      <c r="U20" s="8">
        <v>164</v>
      </c>
      <c r="V20" s="10"/>
      <c r="W20" s="9"/>
      <c r="X20" s="8">
        <v>274</v>
      </c>
      <c r="Y20" s="9"/>
      <c r="Z20" s="4">
        <v>304</v>
      </c>
      <c r="AA20" s="1">
        <f t="shared" si="0"/>
        <v>3016</v>
      </c>
      <c r="AB20" s="1">
        <f t="shared" si="1"/>
        <v>3016</v>
      </c>
    </row>
    <row r="21" spans="1:28" ht="15">
      <c r="A21" s="14" t="s">
        <v>31</v>
      </c>
      <c r="B21" s="15"/>
      <c r="C21" s="16" t="s">
        <v>32</v>
      </c>
      <c r="D21" s="10"/>
      <c r="E21" s="10"/>
      <c r="F21" s="15"/>
      <c r="G21" s="8" t="s">
        <v>31</v>
      </c>
      <c r="H21" s="10"/>
      <c r="I21" s="15"/>
      <c r="J21" s="4" t="s">
        <v>31</v>
      </c>
      <c r="K21" s="8" t="s">
        <v>31</v>
      </c>
      <c r="L21" s="10"/>
      <c r="M21" s="15"/>
      <c r="N21" s="8" t="s">
        <v>31</v>
      </c>
      <c r="O21" s="10"/>
      <c r="P21" s="15"/>
      <c r="Q21" s="4" t="s">
        <v>31</v>
      </c>
      <c r="R21" s="8" t="s">
        <v>31</v>
      </c>
      <c r="S21" s="15"/>
      <c r="T21" s="4" t="s">
        <v>31</v>
      </c>
      <c r="U21" s="8" t="s">
        <v>31</v>
      </c>
      <c r="V21" s="10"/>
      <c r="W21" s="15"/>
      <c r="X21" s="8" t="s">
        <v>31</v>
      </c>
      <c r="Y21" s="15"/>
      <c r="Z21" s="4" t="s">
        <v>31</v>
      </c>
      <c r="AB21" s="1" t="e">
        <f>G21+J21+K21+N21+Q21+R21+T21+U21+X21+Z21</f>
        <v>#VALUE!</v>
      </c>
    </row>
    <row r="22" spans="1:28" ht="22.5">
      <c r="A22" s="8" t="s">
        <v>33</v>
      </c>
      <c r="B22" s="9"/>
      <c r="C22" s="13" t="s">
        <v>34</v>
      </c>
      <c r="D22" s="10"/>
      <c r="E22" s="10"/>
      <c r="F22" s="9"/>
      <c r="G22" s="8" t="s">
        <v>219</v>
      </c>
      <c r="H22" s="10"/>
      <c r="I22" s="9"/>
      <c r="J22" s="4" t="s">
        <v>220</v>
      </c>
      <c r="K22" s="8" t="s">
        <v>221</v>
      </c>
      <c r="L22" s="10"/>
      <c r="M22" s="9"/>
      <c r="N22" s="8" t="s">
        <v>222</v>
      </c>
      <c r="O22" s="10"/>
      <c r="P22" s="9"/>
      <c r="Q22" s="4" t="s">
        <v>223</v>
      </c>
      <c r="R22" s="8" t="s">
        <v>224</v>
      </c>
      <c r="S22" s="9"/>
      <c r="T22" s="4" t="s">
        <v>225</v>
      </c>
      <c r="U22" s="8" t="s">
        <v>226</v>
      </c>
      <c r="V22" s="10"/>
      <c r="W22" s="9"/>
      <c r="X22" s="8" t="s">
        <v>227</v>
      </c>
      <c r="Y22" s="9"/>
      <c r="Z22" s="4" t="s">
        <v>228</v>
      </c>
      <c r="AB22" s="1" t="e">
        <f t="shared" si="1"/>
        <v>#VALUE!</v>
      </c>
    </row>
    <row r="23" spans="1:28" ht="15">
      <c r="A23" s="8" t="s">
        <v>5</v>
      </c>
      <c r="B23" s="9"/>
      <c r="C23" s="13" t="s">
        <v>35</v>
      </c>
      <c r="D23" s="10"/>
      <c r="E23" s="10"/>
      <c r="F23" s="9"/>
      <c r="G23" s="8">
        <v>1</v>
      </c>
      <c r="H23" s="10"/>
      <c r="I23" s="9"/>
      <c r="J23" s="4">
        <v>0</v>
      </c>
      <c r="K23" s="8">
        <v>0</v>
      </c>
      <c r="L23" s="10"/>
      <c r="M23" s="9"/>
      <c r="N23" s="8">
        <v>0</v>
      </c>
      <c r="O23" s="10"/>
      <c r="P23" s="9"/>
      <c r="Q23" s="4">
        <v>0</v>
      </c>
      <c r="R23" s="8">
        <v>0</v>
      </c>
      <c r="S23" s="9"/>
      <c r="T23" s="4">
        <v>0</v>
      </c>
      <c r="U23" s="8">
        <v>0</v>
      </c>
      <c r="V23" s="10"/>
      <c r="W23" s="9"/>
      <c r="X23" s="8">
        <v>0</v>
      </c>
      <c r="Y23" s="9"/>
      <c r="Z23" s="4">
        <v>0</v>
      </c>
      <c r="AA23" s="1">
        <f t="shared" si="0"/>
        <v>1</v>
      </c>
      <c r="AB23" s="1">
        <f t="shared" si="1"/>
        <v>1</v>
      </c>
    </row>
    <row r="24" spans="1:28" ht="15">
      <c r="A24" s="8" t="s">
        <v>17</v>
      </c>
      <c r="B24" s="9"/>
      <c r="C24" s="13" t="s">
        <v>36</v>
      </c>
      <c r="D24" s="10"/>
      <c r="E24" s="10"/>
      <c r="F24" s="9"/>
      <c r="G24" s="8">
        <v>0</v>
      </c>
      <c r="H24" s="10"/>
      <c r="I24" s="9"/>
      <c r="J24" s="4">
        <v>0</v>
      </c>
      <c r="K24" s="8">
        <v>0</v>
      </c>
      <c r="L24" s="10"/>
      <c r="M24" s="9"/>
      <c r="N24" s="8">
        <v>0</v>
      </c>
      <c r="O24" s="10"/>
      <c r="P24" s="9"/>
      <c r="Q24" s="4">
        <v>0</v>
      </c>
      <c r="R24" s="8">
        <v>0</v>
      </c>
      <c r="S24" s="9"/>
      <c r="T24" s="4">
        <v>1</v>
      </c>
      <c r="U24" s="8">
        <v>0</v>
      </c>
      <c r="V24" s="10"/>
      <c r="W24" s="9"/>
      <c r="X24" s="8">
        <v>0</v>
      </c>
      <c r="Y24" s="9"/>
      <c r="Z24" s="4">
        <v>0</v>
      </c>
      <c r="AA24" s="1">
        <f t="shared" si="0"/>
        <v>1</v>
      </c>
      <c r="AB24" s="1">
        <f t="shared" si="1"/>
        <v>1</v>
      </c>
    </row>
    <row r="25" spans="1:28" ht="15">
      <c r="A25" s="8" t="s">
        <v>19</v>
      </c>
      <c r="B25" s="9"/>
      <c r="C25" s="13" t="s">
        <v>37</v>
      </c>
      <c r="D25" s="10"/>
      <c r="E25" s="10"/>
      <c r="F25" s="9"/>
      <c r="G25" s="8">
        <v>0</v>
      </c>
      <c r="H25" s="10"/>
      <c r="I25" s="9"/>
      <c r="J25" s="4">
        <v>2</v>
      </c>
      <c r="K25" s="8">
        <v>5</v>
      </c>
      <c r="L25" s="10"/>
      <c r="M25" s="9"/>
      <c r="N25" s="8">
        <v>3</v>
      </c>
      <c r="O25" s="10"/>
      <c r="P25" s="9"/>
      <c r="Q25" s="4">
        <v>1</v>
      </c>
      <c r="R25" s="8">
        <v>0</v>
      </c>
      <c r="S25" s="9"/>
      <c r="T25" s="4">
        <v>0</v>
      </c>
      <c r="U25" s="8">
        <v>0</v>
      </c>
      <c r="V25" s="10"/>
      <c r="W25" s="9"/>
      <c r="X25" s="8">
        <v>0</v>
      </c>
      <c r="Y25" s="9"/>
      <c r="Z25" s="4">
        <v>0</v>
      </c>
      <c r="AA25" s="1">
        <f t="shared" si="0"/>
        <v>11</v>
      </c>
      <c r="AB25" s="1">
        <f t="shared" si="1"/>
        <v>11</v>
      </c>
    </row>
    <row r="26" spans="1:28" ht="15">
      <c r="A26" s="8" t="s">
        <v>21</v>
      </c>
      <c r="B26" s="9"/>
      <c r="C26" s="13" t="s">
        <v>38</v>
      </c>
      <c r="D26" s="10"/>
      <c r="E26" s="10"/>
      <c r="F26" s="9"/>
      <c r="G26" s="8">
        <v>0</v>
      </c>
      <c r="H26" s="10"/>
      <c r="I26" s="9"/>
      <c r="J26" s="4">
        <v>0</v>
      </c>
      <c r="K26" s="8">
        <v>0</v>
      </c>
      <c r="L26" s="10"/>
      <c r="M26" s="9"/>
      <c r="N26" s="8">
        <v>1</v>
      </c>
      <c r="O26" s="10"/>
      <c r="P26" s="9"/>
      <c r="Q26" s="4">
        <v>0</v>
      </c>
      <c r="R26" s="8">
        <v>0</v>
      </c>
      <c r="S26" s="9"/>
      <c r="T26" s="4">
        <v>0</v>
      </c>
      <c r="U26" s="8">
        <v>0</v>
      </c>
      <c r="V26" s="10"/>
      <c r="W26" s="9"/>
      <c r="X26" s="8">
        <v>0</v>
      </c>
      <c r="Y26" s="9"/>
      <c r="Z26" s="4">
        <v>0</v>
      </c>
      <c r="AA26" s="1">
        <f t="shared" si="0"/>
        <v>1</v>
      </c>
      <c r="AB26" s="1">
        <f t="shared" si="1"/>
        <v>1</v>
      </c>
    </row>
    <row r="27" spans="1:28" ht="15">
      <c r="A27" s="8" t="s">
        <v>25</v>
      </c>
      <c r="B27" s="9"/>
      <c r="C27" s="13" t="s">
        <v>39</v>
      </c>
      <c r="D27" s="10"/>
      <c r="E27" s="10"/>
      <c r="F27" s="9"/>
      <c r="G27" s="8">
        <v>0</v>
      </c>
      <c r="H27" s="10"/>
      <c r="I27" s="9"/>
      <c r="J27" s="4">
        <v>0</v>
      </c>
      <c r="K27" s="8">
        <v>1</v>
      </c>
      <c r="L27" s="10"/>
      <c r="M27" s="9"/>
      <c r="N27" s="8">
        <v>0</v>
      </c>
      <c r="O27" s="10"/>
      <c r="P27" s="9"/>
      <c r="Q27" s="4">
        <v>0</v>
      </c>
      <c r="R27" s="8">
        <v>0</v>
      </c>
      <c r="S27" s="9"/>
      <c r="T27" s="4">
        <v>0</v>
      </c>
      <c r="U27" s="8">
        <v>0</v>
      </c>
      <c r="V27" s="10"/>
      <c r="W27" s="9"/>
      <c r="X27" s="8">
        <v>0</v>
      </c>
      <c r="Y27" s="9"/>
      <c r="Z27" s="4">
        <v>0</v>
      </c>
      <c r="AA27" s="1">
        <f t="shared" si="0"/>
        <v>1</v>
      </c>
      <c r="AB27" s="1">
        <f t="shared" si="1"/>
        <v>1</v>
      </c>
    </row>
    <row r="28" spans="1:28" ht="15">
      <c r="A28" s="8" t="s">
        <v>27</v>
      </c>
      <c r="B28" s="9"/>
      <c r="C28" s="13" t="s">
        <v>40</v>
      </c>
      <c r="D28" s="10"/>
      <c r="E28" s="10"/>
      <c r="F28" s="9"/>
      <c r="G28" s="8">
        <v>0</v>
      </c>
      <c r="H28" s="10"/>
      <c r="I28" s="9"/>
      <c r="J28" s="4">
        <v>0</v>
      </c>
      <c r="K28" s="8">
        <v>0</v>
      </c>
      <c r="L28" s="10"/>
      <c r="M28" s="9"/>
      <c r="N28" s="8">
        <v>2</v>
      </c>
      <c r="O28" s="10"/>
      <c r="P28" s="9"/>
      <c r="Q28" s="4">
        <v>0</v>
      </c>
      <c r="R28" s="8">
        <v>0</v>
      </c>
      <c r="S28" s="9"/>
      <c r="T28" s="4">
        <v>0</v>
      </c>
      <c r="U28" s="8">
        <v>0</v>
      </c>
      <c r="V28" s="10"/>
      <c r="W28" s="9"/>
      <c r="X28" s="8">
        <v>0</v>
      </c>
      <c r="Y28" s="9"/>
      <c r="Z28" s="4">
        <v>0</v>
      </c>
      <c r="AA28" s="1">
        <f t="shared" si="0"/>
        <v>2</v>
      </c>
      <c r="AB28" s="1">
        <f t="shared" si="1"/>
        <v>2</v>
      </c>
    </row>
    <row r="29" spans="1:28" ht="15">
      <c r="A29" s="8" t="s">
        <v>24</v>
      </c>
      <c r="B29" s="9"/>
      <c r="C29" s="13" t="s">
        <v>41</v>
      </c>
      <c r="D29" s="10"/>
      <c r="E29" s="10"/>
      <c r="F29" s="9"/>
      <c r="G29" s="8">
        <v>0</v>
      </c>
      <c r="H29" s="10"/>
      <c r="I29" s="9"/>
      <c r="J29" s="4">
        <v>0</v>
      </c>
      <c r="K29" s="8">
        <v>0</v>
      </c>
      <c r="L29" s="10"/>
      <c r="M29" s="9"/>
      <c r="N29" s="8">
        <v>0</v>
      </c>
      <c r="O29" s="10"/>
      <c r="P29" s="9"/>
      <c r="Q29" s="4">
        <v>0</v>
      </c>
      <c r="R29" s="8">
        <v>0</v>
      </c>
      <c r="S29" s="9"/>
      <c r="T29" s="4">
        <v>0</v>
      </c>
      <c r="U29" s="8">
        <v>0</v>
      </c>
      <c r="V29" s="10"/>
      <c r="W29" s="9"/>
      <c r="X29" s="8">
        <v>0</v>
      </c>
      <c r="Y29" s="9"/>
      <c r="Z29" s="4">
        <v>0</v>
      </c>
      <c r="AA29" s="1">
        <f t="shared" si="0"/>
        <v>0</v>
      </c>
      <c r="AB29" s="1">
        <f t="shared" si="1"/>
        <v>0</v>
      </c>
    </row>
    <row r="30" spans="1:28" ht="15">
      <c r="A30" s="8" t="s">
        <v>43</v>
      </c>
      <c r="B30" s="9"/>
      <c r="C30" s="13" t="s">
        <v>44</v>
      </c>
      <c r="D30" s="10"/>
      <c r="E30" s="10"/>
      <c r="F30" s="9"/>
      <c r="G30" s="8">
        <v>0</v>
      </c>
      <c r="H30" s="10"/>
      <c r="I30" s="9"/>
      <c r="J30" s="4">
        <v>0</v>
      </c>
      <c r="K30" s="8">
        <v>0</v>
      </c>
      <c r="L30" s="10"/>
      <c r="M30" s="9"/>
      <c r="N30" s="8">
        <v>1</v>
      </c>
      <c r="O30" s="10"/>
      <c r="P30" s="9"/>
      <c r="Q30" s="4">
        <v>0</v>
      </c>
      <c r="R30" s="8">
        <v>0</v>
      </c>
      <c r="S30" s="9"/>
      <c r="T30" s="4">
        <v>0</v>
      </c>
      <c r="U30" s="8">
        <v>0</v>
      </c>
      <c r="V30" s="10"/>
      <c r="W30" s="9"/>
      <c r="X30" s="8">
        <v>0</v>
      </c>
      <c r="Y30" s="9"/>
      <c r="Z30" s="4">
        <v>0</v>
      </c>
      <c r="AA30" s="1">
        <f t="shared" si="0"/>
        <v>1</v>
      </c>
      <c r="AB30" s="1">
        <f t="shared" si="1"/>
        <v>1</v>
      </c>
    </row>
    <row r="31" spans="1:28" ht="15">
      <c r="A31" s="8" t="s">
        <v>29</v>
      </c>
      <c r="B31" s="9"/>
      <c r="C31" s="13" t="s">
        <v>45</v>
      </c>
      <c r="D31" s="10"/>
      <c r="E31" s="10"/>
      <c r="F31" s="9"/>
      <c r="G31" s="8">
        <v>0</v>
      </c>
      <c r="H31" s="10"/>
      <c r="I31" s="9"/>
      <c r="J31" s="4">
        <v>1</v>
      </c>
      <c r="K31" s="8">
        <v>1</v>
      </c>
      <c r="L31" s="10"/>
      <c r="M31" s="9"/>
      <c r="N31" s="8">
        <v>1</v>
      </c>
      <c r="O31" s="10"/>
      <c r="P31" s="9"/>
      <c r="Q31" s="4">
        <v>1</v>
      </c>
      <c r="R31" s="8">
        <v>0</v>
      </c>
      <c r="S31" s="9"/>
      <c r="T31" s="4">
        <v>0</v>
      </c>
      <c r="U31" s="8">
        <v>0</v>
      </c>
      <c r="V31" s="10"/>
      <c r="W31" s="9"/>
      <c r="X31" s="8">
        <v>0</v>
      </c>
      <c r="Y31" s="9"/>
      <c r="Z31" s="4">
        <v>2</v>
      </c>
      <c r="AA31" s="1">
        <f t="shared" si="0"/>
        <v>6</v>
      </c>
      <c r="AB31" s="1">
        <f t="shared" si="1"/>
        <v>6</v>
      </c>
    </row>
    <row r="32" spans="1:28" ht="15">
      <c r="A32" s="8" t="s">
        <v>46</v>
      </c>
      <c r="B32" s="9"/>
      <c r="C32" s="13" t="s">
        <v>47</v>
      </c>
      <c r="D32" s="10"/>
      <c r="E32" s="10"/>
      <c r="F32" s="9"/>
      <c r="G32" s="8">
        <v>0</v>
      </c>
      <c r="H32" s="10"/>
      <c r="I32" s="9"/>
      <c r="J32" s="4">
        <v>0</v>
      </c>
      <c r="K32" s="8">
        <v>0</v>
      </c>
      <c r="L32" s="10"/>
      <c r="M32" s="9"/>
      <c r="N32" s="8">
        <v>0</v>
      </c>
      <c r="O32" s="10"/>
      <c r="P32" s="9"/>
      <c r="Q32" s="4">
        <v>0</v>
      </c>
      <c r="R32" s="8">
        <v>0</v>
      </c>
      <c r="S32" s="9"/>
      <c r="T32" s="4">
        <v>0</v>
      </c>
      <c r="U32" s="8">
        <v>0</v>
      </c>
      <c r="V32" s="10"/>
      <c r="W32" s="9"/>
      <c r="X32" s="8">
        <v>0</v>
      </c>
      <c r="Y32" s="9"/>
      <c r="Z32" s="4">
        <v>0</v>
      </c>
      <c r="AA32" s="1">
        <f t="shared" si="0"/>
        <v>0</v>
      </c>
      <c r="AB32" s="1">
        <f t="shared" si="1"/>
        <v>0</v>
      </c>
    </row>
    <row r="33" spans="1:28" ht="15">
      <c r="A33" s="8" t="s">
        <v>23</v>
      </c>
      <c r="B33" s="9"/>
      <c r="C33" s="13" t="s">
        <v>48</v>
      </c>
      <c r="D33" s="10"/>
      <c r="E33" s="10"/>
      <c r="F33" s="9"/>
      <c r="G33" s="8">
        <v>0</v>
      </c>
      <c r="H33" s="10"/>
      <c r="I33" s="9"/>
      <c r="J33" s="4">
        <v>0</v>
      </c>
      <c r="K33" s="8">
        <v>0</v>
      </c>
      <c r="L33" s="10"/>
      <c r="M33" s="9"/>
      <c r="N33" s="8">
        <v>0</v>
      </c>
      <c r="O33" s="10"/>
      <c r="P33" s="9"/>
      <c r="Q33" s="4">
        <v>0</v>
      </c>
      <c r="R33" s="8">
        <v>0</v>
      </c>
      <c r="S33" s="9"/>
      <c r="T33" s="4">
        <v>0</v>
      </c>
      <c r="U33" s="8">
        <v>0</v>
      </c>
      <c r="V33" s="10"/>
      <c r="W33" s="9"/>
      <c r="X33" s="8">
        <v>0</v>
      </c>
      <c r="Y33" s="9"/>
      <c r="Z33" s="4">
        <v>0</v>
      </c>
      <c r="AA33" s="1">
        <f t="shared" si="0"/>
        <v>0</v>
      </c>
      <c r="AB33" s="1">
        <f t="shared" si="1"/>
        <v>0</v>
      </c>
    </row>
    <row r="34" spans="1:28" ht="15">
      <c r="A34" s="8" t="s">
        <v>49</v>
      </c>
      <c r="B34" s="9"/>
      <c r="C34" s="13" t="s">
        <v>50</v>
      </c>
      <c r="D34" s="10"/>
      <c r="E34" s="10"/>
      <c r="F34" s="9"/>
      <c r="G34" s="8">
        <v>0</v>
      </c>
      <c r="H34" s="10"/>
      <c r="I34" s="9"/>
      <c r="J34" s="4">
        <v>0</v>
      </c>
      <c r="K34" s="8">
        <v>0</v>
      </c>
      <c r="L34" s="10"/>
      <c r="M34" s="9"/>
      <c r="N34" s="8">
        <v>0</v>
      </c>
      <c r="O34" s="10"/>
      <c r="P34" s="9"/>
      <c r="Q34" s="4">
        <v>0</v>
      </c>
      <c r="R34" s="8">
        <v>0</v>
      </c>
      <c r="S34" s="9"/>
      <c r="T34" s="4">
        <v>0</v>
      </c>
      <c r="U34" s="8">
        <v>0</v>
      </c>
      <c r="V34" s="10"/>
      <c r="W34" s="9"/>
      <c r="X34" s="8">
        <v>0</v>
      </c>
      <c r="Y34" s="9"/>
      <c r="Z34" s="4">
        <v>0</v>
      </c>
      <c r="AA34" s="1">
        <f t="shared" si="0"/>
        <v>0</v>
      </c>
      <c r="AB34" s="1">
        <f t="shared" si="1"/>
        <v>0</v>
      </c>
    </row>
    <row r="35" spans="1:28" ht="15">
      <c r="A35" s="8" t="s">
        <v>51</v>
      </c>
      <c r="B35" s="9"/>
      <c r="C35" s="13" t="s">
        <v>52</v>
      </c>
      <c r="D35" s="10"/>
      <c r="E35" s="10"/>
      <c r="F35" s="9"/>
      <c r="G35" s="8">
        <v>0</v>
      </c>
      <c r="H35" s="10"/>
      <c r="I35" s="9"/>
      <c r="J35" s="4">
        <v>0</v>
      </c>
      <c r="K35" s="8">
        <v>0</v>
      </c>
      <c r="L35" s="10"/>
      <c r="M35" s="9"/>
      <c r="N35" s="8">
        <v>0</v>
      </c>
      <c r="O35" s="10"/>
      <c r="P35" s="9"/>
      <c r="Q35" s="4">
        <v>0</v>
      </c>
      <c r="R35" s="8">
        <v>0</v>
      </c>
      <c r="S35" s="9"/>
      <c r="T35" s="4">
        <v>0</v>
      </c>
      <c r="U35" s="8">
        <v>0</v>
      </c>
      <c r="V35" s="10"/>
      <c r="W35" s="9"/>
      <c r="X35" s="8">
        <v>0</v>
      </c>
      <c r="Y35" s="9"/>
      <c r="Z35" s="4">
        <v>0</v>
      </c>
      <c r="AA35" s="1">
        <f t="shared" si="0"/>
        <v>0</v>
      </c>
      <c r="AB35" s="1">
        <f t="shared" si="1"/>
        <v>0</v>
      </c>
    </row>
    <row r="36" spans="1:28" ht="15">
      <c r="A36" s="8" t="s">
        <v>42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4">
        <v>0</v>
      </c>
      <c r="K36" s="8">
        <v>0</v>
      </c>
      <c r="L36" s="10"/>
      <c r="M36" s="9"/>
      <c r="N36" s="8">
        <v>0</v>
      </c>
      <c r="O36" s="10"/>
      <c r="P36" s="9"/>
      <c r="Q36" s="4">
        <v>0</v>
      </c>
      <c r="R36" s="8">
        <v>0</v>
      </c>
      <c r="S36" s="9"/>
      <c r="T36" s="4">
        <v>0</v>
      </c>
      <c r="U36" s="8">
        <v>0</v>
      </c>
      <c r="V36" s="10"/>
      <c r="W36" s="9"/>
      <c r="X36" s="8">
        <v>0</v>
      </c>
      <c r="Y36" s="9"/>
      <c r="Z36" s="4">
        <v>0</v>
      </c>
      <c r="AA36" s="1">
        <f t="shared" si="0"/>
        <v>0</v>
      </c>
      <c r="AB36" s="1">
        <f t="shared" si="1"/>
        <v>0</v>
      </c>
    </row>
    <row r="37" spans="1:28" ht="15">
      <c r="A37" s="8" t="s">
        <v>54</v>
      </c>
      <c r="B37" s="9"/>
      <c r="C37" s="13" t="s">
        <v>55</v>
      </c>
      <c r="D37" s="10"/>
      <c r="E37" s="10"/>
      <c r="F37" s="9"/>
      <c r="G37" s="8">
        <v>0</v>
      </c>
      <c r="H37" s="10"/>
      <c r="I37" s="9"/>
      <c r="J37" s="4">
        <v>0</v>
      </c>
      <c r="K37" s="8">
        <v>0</v>
      </c>
      <c r="L37" s="10"/>
      <c r="M37" s="9"/>
      <c r="N37" s="8">
        <v>0</v>
      </c>
      <c r="O37" s="10"/>
      <c r="P37" s="9"/>
      <c r="Q37" s="4">
        <v>0</v>
      </c>
      <c r="R37" s="8">
        <v>0</v>
      </c>
      <c r="S37" s="9"/>
      <c r="T37" s="4">
        <v>0</v>
      </c>
      <c r="U37" s="8">
        <v>0</v>
      </c>
      <c r="V37" s="10"/>
      <c r="W37" s="9"/>
      <c r="X37" s="8">
        <v>0</v>
      </c>
      <c r="Y37" s="9"/>
      <c r="Z37" s="4">
        <v>0</v>
      </c>
      <c r="AA37" s="1">
        <f t="shared" si="0"/>
        <v>0</v>
      </c>
      <c r="AB37" s="1">
        <f t="shared" si="1"/>
        <v>0</v>
      </c>
    </row>
    <row r="38" spans="1:28" ht="15">
      <c r="A38" s="8" t="s">
        <v>57</v>
      </c>
      <c r="B38" s="9"/>
      <c r="C38" s="13" t="s">
        <v>58</v>
      </c>
      <c r="D38" s="10"/>
      <c r="E38" s="10"/>
      <c r="F38" s="9"/>
      <c r="G38" s="8">
        <v>0</v>
      </c>
      <c r="H38" s="10"/>
      <c r="I38" s="9"/>
      <c r="J38" s="4">
        <v>0</v>
      </c>
      <c r="K38" s="8">
        <v>0</v>
      </c>
      <c r="L38" s="10"/>
      <c r="M38" s="9"/>
      <c r="N38" s="8">
        <v>0</v>
      </c>
      <c r="O38" s="10"/>
      <c r="P38" s="9"/>
      <c r="Q38" s="4">
        <v>0</v>
      </c>
      <c r="R38" s="8">
        <v>0</v>
      </c>
      <c r="S38" s="9"/>
      <c r="T38" s="4">
        <v>0</v>
      </c>
      <c r="U38" s="8">
        <v>0</v>
      </c>
      <c r="V38" s="10"/>
      <c r="W38" s="9"/>
      <c r="X38" s="8">
        <v>0</v>
      </c>
      <c r="Y38" s="9"/>
      <c r="Z38" s="4">
        <v>0</v>
      </c>
      <c r="AA38" s="1">
        <f t="shared" si="0"/>
        <v>0</v>
      </c>
      <c r="AB38" s="1">
        <f t="shared" si="1"/>
        <v>0</v>
      </c>
    </row>
    <row r="39" spans="1:28" ht="15">
      <c r="A39" s="8" t="s">
        <v>59</v>
      </c>
      <c r="B39" s="9"/>
      <c r="C39" s="13" t="s">
        <v>60</v>
      </c>
      <c r="D39" s="10"/>
      <c r="E39" s="10"/>
      <c r="F39" s="9"/>
      <c r="G39" s="8">
        <v>0</v>
      </c>
      <c r="H39" s="10"/>
      <c r="I39" s="9"/>
      <c r="J39" s="4">
        <v>0</v>
      </c>
      <c r="K39" s="8">
        <v>0</v>
      </c>
      <c r="L39" s="10"/>
      <c r="M39" s="9"/>
      <c r="N39" s="8">
        <v>0</v>
      </c>
      <c r="O39" s="10"/>
      <c r="P39" s="9"/>
      <c r="Q39" s="4">
        <v>0</v>
      </c>
      <c r="R39" s="8">
        <v>0</v>
      </c>
      <c r="S39" s="9"/>
      <c r="T39" s="4">
        <v>0</v>
      </c>
      <c r="U39" s="8">
        <v>0</v>
      </c>
      <c r="V39" s="10"/>
      <c r="W39" s="9"/>
      <c r="X39" s="8">
        <v>0</v>
      </c>
      <c r="Y39" s="9"/>
      <c r="Z39" s="4">
        <v>0</v>
      </c>
      <c r="AA39" s="1">
        <f t="shared" si="0"/>
        <v>0</v>
      </c>
      <c r="AB39" s="1">
        <f t="shared" si="1"/>
        <v>0</v>
      </c>
    </row>
    <row r="40" spans="1:28" ht="15">
      <c r="A40" s="8" t="s">
        <v>61</v>
      </c>
      <c r="B40" s="9"/>
      <c r="C40" s="13" t="s">
        <v>62</v>
      </c>
      <c r="D40" s="10"/>
      <c r="E40" s="10"/>
      <c r="F40" s="9"/>
      <c r="G40" s="8">
        <v>0</v>
      </c>
      <c r="H40" s="10"/>
      <c r="I40" s="9"/>
      <c r="J40" s="4">
        <v>0</v>
      </c>
      <c r="K40" s="8">
        <v>0</v>
      </c>
      <c r="L40" s="10"/>
      <c r="M40" s="9"/>
      <c r="N40" s="8">
        <v>0</v>
      </c>
      <c r="O40" s="10"/>
      <c r="P40" s="9"/>
      <c r="Q40" s="4">
        <v>0</v>
      </c>
      <c r="R40" s="8">
        <v>0</v>
      </c>
      <c r="S40" s="9"/>
      <c r="T40" s="4">
        <v>0</v>
      </c>
      <c r="U40" s="8">
        <v>0</v>
      </c>
      <c r="V40" s="10"/>
      <c r="W40" s="9"/>
      <c r="X40" s="8">
        <v>0</v>
      </c>
      <c r="Y40" s="9"/>
      <c r="Z40" s="4">
        <v>0</v>
      </c>
      <c r="AA40" s="1">
        <f t="shared" si="0"/>
        <v>0</v>
      </c>
      <c r="AB40" s="1">
        <f t="shared" si="1"/>
        <v>0</v>
      </c>
    </row>
    <row r="41" spans="1:28" ht="15">
      <c r="A41" s="8" t="s">
        <v>63</v>
      </c>
      <c r="B41" s="9"/>
      <c r="C41" s="13" t="s">
        <v>64</v>
      </c>
      <c r="D41" s="10"/>
      <c r="E41" s="10"/>
      <c r="F41" s="9"/>
      <c r="G41" s="8">
        <v>2</v>
      </c>
      <c r="H41" s="10"/>
      <c r="I41" s="9"/>
      <c r="J41" s="4">
        <v>1</v>
      </c>
      <c r="K41" s="8">
        <v>15</v>
      </c>
      <c r="L41" s="10"/>
      <c r="M41" s="9"/>
      <c r="N41" s="8">
        <v>3</v>
      </c>
      <c r="O41" s="10"/>
      <c r="P41" s="9"/>
      <c r="Q41" s="4">
        <v>4</v>
      </c>
      <c r="R41" s="8">
        <v>11</v>
      </c>
      <c r="S41" s="9"/>
      <c r="T41" s="4">
        <v>5</v>
      </c>
      <c r="U41" s="8">
        <v>0</v>
      </c>
      <c r="V41" s="10"/>
      <c r="W41" s="9"/>
      <c r="X41" s="8">
        <v>2</v>
      </c>
      <c r="Y41" s="9"/>
      <c r="Z41" s="4">
        <v>0</v>
      </c>
      <c r="AA41" s="1">
        <f t="shared" si="0"/>
        <v>43</v>
      </c>
      <c r="AB41" s="1">
        <f t="shared" si="1"/>
        <v>43</v>
      </c>
    </row>
    <row r="42" spans="1:28" ht="15">
      <c r="A42" s="8" t="s">
        <v>56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4">
        <v>0</v>
      </c>
      <c r="K42" s="8">
        <v>0</v>
      </c>
      <c r="L42" s="10"/>
      <c r="M42" s="9"/>
      <c r="N42" s="8">
        <v>0</v>
      </c>
      <c r="O42" s="10"/>
      <c r="P42" s="9"/>
      <c r="Q42" s="4">
        <v>0</v>
      </c>
      <c r="R42" s="8">
        <v>0</v>
      </c>
      <c r="S42" s="9"/>
      <c r="T42" s="4">
        <v>0</v>
      </c>
      <c r="U42" s="8">
        <v>0</v>
      </c>
      <c r="V42" s="10"/>
      <c r="W42" s="9"/>
      <c r="X42" s="8">
        <v>0</v>
      </c>
      <c r="Y42" s="9"/>
      <c r="Z42" s="4">
        <v>0</v>
      </c>
      <c r="AA42" s="1">
        <f t="shared" si="0"/>
        <v>0</v>
      </c>
      <c r="AB42" s="1">
        <f t="shared" si="1"/>
        <v>0</v>
      </c>
    </row>
    <row r="43" spans="1:28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4">
        <v>0</v>
      </c>
      <c r="K43" s="8">
        <v>0</v>
      </c>
      <c r="L43" s="10"/>
      <c r="M43" s="9"/>
      <c r="N43" s="8">
        <v>0</v>
      </c>
      <c r="O43" s="10"/>
      <c r="P43" s="9"/>
      <c r="Q43" s="4">
        <v>0</v>
      </c>
      <c r="R43" s="8">
        <v>0</v>
      </c>
      <c r="S43" s="9"/>
      <c r="T43" s="4">
        <v>0</v>
      </c>
      <c r="U43" s="8">
        <v>0</v>
      </c>
      <c r="V43" s="10"/>
      <c r="W43" s="9"/>
      <c r="X43" s="8">
        <v>0</v>
      </c>
      <c r="Y43" s="9"/>
      <c r="Z43" s="4">
        <v>0</v>
      </c>
      <c r="AA43" s="1">
        <f t="shared" si="0"/>
        <v>0</v>
      </c>
      <c r="AB43" s="1">
        <f t="shared" si="1"/>
        <v>0</v>
      </c>
    </row>
    <row r="44" spans="1:28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4">
        <v>0</v>
      </c>
      <c r="K44" s="8">
        <v>0</v>
      </c>
      <c r="L44" s="10"/>
      <c r="M44" s="9"/>
      <c r="N44" s="8">
        <v>0</v>
      </c>
      <c r="O44" s="10"/>
      <c r="P44" s="9"/>
      <c r="Q44" s="4">
        <v>0</v>
      </c>
      <c r="R44" s="8">
        <v>0</v>
      </c>
      <c r="S44" s="9"/>
      <c r="T44" s="4">
        <v>0</v>
      </c>
      <c r="U44" s="8">
        <v>0</v>
      </c>
      <c r="V44" s="10"/>
      <c r="W44" s="9"/>
      <c r="X44" s="8">
        <v>0</v>
      </c>
      <c r="Y44" s="9"/>
      <c r="Z44" s="4">
        <v>0</v>
      </c>
      <c r="AA44" s="1">
        <f t="shared" si="0"/>
        <v>0</v>
      </c>
      <c r="AB44" s="1">
        <f t="shared" si="1"/>
        <v>0</v>
      </c>
    </row>
    <row r="45" spans="1:28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4">
        <v>0</v>
      </c>
      <c r="K45" s="8">
        <v>0</v>
      </c>
      <c r="L45" s="10"/>
      <c r="M45" s="9"/>
      <c r="N45" s="8">
        <v>0</v>
      </c>
      <c r="O45" s="10"/>
      <c r="P45" s="9"/>
      <c r="Q45" s="4">
        <v>0</v>
      </c>
      <c r="R45" s="8">
        <v>0</v>
      </c>
      <c r="S45" s="9"/>
      <c r="T45" s="4">
        <v>0</v>
      </c>
      <c r="U45" s="8">
        <v>0</v>
      </c>
      <c r="V45" s="10"/>
      <c r="W45" s="9"/>
      <c r="X45" s="8">
        <v>0</v>
      </c>
      <c r="Y45" s="9"/>
      <c r="Z45" s="4">
        <v>0</v>
      </c>
      <c r="AA45" s="1">
        <f t="shared" si="0"/>
        <v>0</v>
      </c>
      <c r="AB45" s="1">
        <f t="shared" si="1"/>
        <v>0</v>
      </c>
    </row>
    <row r="46" spans="1:28" ht="15">
      <c r="A46" s="8" t="s">
        <v>72</v>
      </c>
      <c r="B46" s="9"/>
      <c r="C46" s="13" t="s">
        <v>73</v>
      </c>
      <c r="D46" s="10"/>
      <c r="E46" s="10"/>
      <c r="F46" s="9"/>
      <c r="G46" s="8">
        <v>2</v>
      </c>
      <c r="H46" s="10"/>
      <c r="I46" s="9"/>
      <c r="J46" s="4">
        <v>1</v>
      </c>
      <c r="K46" s="8">
        <v>1</v>
      </c>
      <c r="L46" s="10"/>
      <c r="M46" s="9"/>
      <c r="N46" s="8">
        <v>0</v>
      </c>
      <c r="O46" s="10"/>
      <c r="P46" s="9"/>
      <c r="Q46" s="4">
        <v>0</v>
      </c>
      <c r="R46" s="8">
        <v>1</v>
      </c>
      <c r="S46" s="9"/>
      <c r="T46" s="4">
        <v>0</v>
      </c>
      <c r="U46" s="8">
        <v>0</v>
      </c>
      <c r="V46" s="10"/>
      <c r="W46" s="9"/>
      <c r="X46" s="8">
        <v>0</v>
      </c>
      <c r="Y46" s="9"/>
      <c r="Z46" s="4">
        <v>2</v>
      </c>
      <c r="AA46" s="1">
        <f t="shared" si="0"/>
        <v>7</v>
      </c>
      <c r="AB46" s="1">
        <f t="shared" si="1"/>
        <v>7</v>
      </c>
    </row>
    <row r="47" spans="1:28" ht="15">
      <c r="A47" s="8" t="s">
        <v>74</v>
      </c>
      <c r="B47" s="9"/>
      <c r="C47" s="13" t="s">
        <v>75</v>
      </c>
      <c r="D47" s="10"/>
      <c r="E47" s="10"/>
      <c r="F47" s="9"/>
      <c r="G47" s="8">
        <v>2</v>
      </c>
      <c r="H47" s="10"/>
      <c r="I47" s="9"/>
      <c r="J47" s="4">
        <v>0</v>
      </c>
      <c r="K47" s="8">
        <v>0</v>
      </c>
      <c r="L47" s="10"/>
      <c r="M47" s="9"/>
      <c r="N47" s="8">
        <v>0</v>
      </c>
      <c r="O47" s="10"/>
      <c r="P47" s="9"/>
      <c r="Q47" s="4">
        <v>0</v>
      </c>
      <c r="R47" s="8">
        <v>0</v>
      </c>
      <c r="S47" s="9"/>
      <c r="T47" s="4">
        <v>0</v>
      </c>
      <c r="U47" s="8">
        <v>0</v>
      </c>
      <c r="V47" s="10"/>
      <c r="W47" s="9"/>
      <c r="X47" s="8">
        <v>0</v>
      </c>
      <c r="Y47" s="9"/>
      <c r="Z47" s="4">
        <v>0</v>
      </c>
      <c r="AA47" s="1">
        <f t="shared" si="0"/>
        <v>2</v>
      </c>
      <c r="AB47" s="1">
        <f t="shared" si="1"/>
        <v>2</v>
      </c>
    </row>
    <row r="48" spans="1:28" ht="15">
      <c r="A48" s="8" t="s">
        <v>76</v>
      </c>
      <c r="B48" s="9"/>
      <c r="C48" s="13" t="s">
        <v>77</v>
      </c>
      <c r="D48" s="10"/>
      <c r="E48" s="10"/>
      <c r="F48" s="9"/>
      <c r="G48" s="8">
        <v>23</v>
      </c>
      <c r="H48" s="10"/>
      <c r="I48" s="9"/>
      <c r="J48" s="4">
        <v>29</v>
      </c>
      <c r="K48" s="8">
        <v>29</v>
      </c>
      <c r="L48" s="10"/>
      <c r="M48" s="9"/>
      <c r="N48" s="8">
        <v>0</v>
      </c>
      <c r="O48" s="10"/>
      <c r="P48" s="9"/>
      <c r="Q48" s="4">
        <v>24</v>
      </c>
      <c r="R48" s="8">
        <v>23</v>
      </c>
      <c r="S48" s="9"/>
      <c r="T48" s="4">
        <v>38</v>
      </c>
      <c r="U48" s="8">
        <v>8</v>
      </c>
      <c r="V48" s="10"/>
      <c r="W48" s="9"/>
      <c r="X48" s="8">
        <v>11</v>
      </c>
      <c r="Y48" s="9"/>
      <c r="Z48" s="4">
        <v>38</v>
      </c>
      <c r="AA48" s="1">
        <f t="shared" si="0"/>
        <v>223</v>
      </c>
      <c r="AB48" s="1">
        <f t="shared" si="1"/>
        <v>223</v>
      </c>
    </row>
    <row r="49" spans="1:28" ht="15">
      <c r="A49" s="8" t="s">
        <v>84</v>
      </c>
      <c r="B49" s="9"/>
      <c r="C49" s="13" t="s">
        <v>85</v>
      </c>
      <c r="D49" s="10"/>
      <c r="E49" s="10"/>
      <c r="F49" s="9"/>
      <c r="G49" s="8">
        <v>1</v>
      </c>
      <c r="H49" s="10"/>
      <c r="I49" s="9"/>
      <c r="J49" s="4">
        <v>0</v>
      </c>
      <c r="K49" s="8">
        <v>0</v>
      </c>
      <c r="L49" s="10"/>
      <c r="M49" s="9"/>
      <c r="N49" s="8">
        <v>21</v>
      </c>
      <c r="O49" s="10"/>
      <c r="P49" s="9"/>
      <c r="Q49" s="4">
        <v>0</v>
      </c>
      <c r="R49" s="8">
        <v>0</v>
      </c>
      <c r="S49" s="9"/>
      <c r="T49" s="4">
        <v>8</v>
      </c>
      <c r="U49" s="8">
        <v>0</v>
      </c>
      <c r="V49" s="10"/>
      <c r="W49" s="9"/>
      <c r="X49" s="8">
        <v>1</v>
      </c>
      <c r="Y49" s="9"/>
      <c r="Z49" s="4">
        <v>0</v>
      </c>
      <c r="AA49" s="1">
        <f t="shared" si="0"/>
        <v>31</v>
      </c>
      <c r="AB49" s="1">
        <f t="shared" si="1"/>
        <v>31</v>
      </c>
    </row>
    <row r="50" spans="1:28" ht="15">
      <c r="A50" s="8" t="s">
        <v>86</v>
      </c>
      <c r="B50" s="9"/>
      <c r="C50" s="13" t="s">
        <v>87</v>
      </c>
      <c r="D50" s="10"/>
      <c r="E50" s="10"/>
      <c r="F50" s="9"/>
      <c r="G50" s="8">
        <v>4</v>
      </c>
      <c r="H50" s="10"/>
      <c r="I50" s="9"/>
      <c r="J50" s="4">
        <v>1</v>
      </c>
      <c r="K50" s="8">
        <v>1</v>
      </c>
      <c r="L50" s="10"/>
      <c r="M50" s="9"/>
      <c r="N50" s="8">
        <v>1</v>
      </c>
      <c r="O50" s="10"/>
      <c r="P50" s="9"/>
      <c r="Q50" s="4">
        <v>0</v>
      </c>
      <c r="R50" s="8">
        <v>0</v>
      </c>
      <c r="S50" s="9"/>
      <c r="T50" s="4">
        <v>0</v>
      </c>
      <c r="U50" s="8">
        <v>2</v>
      </c>
      <c r="V50" s="10"/>
      <c r="W50" s="9"/>
      <c r="X50" s="8">
        <v>0</v>
      </c>
      <c r="Y50" s="9"/>
      <c r="Z50" s="4">
        <v>4</v>
      </c>
      <c r="AA50" s="1">
        <f t="shared" si="0"/>
        <v>13</v>
      </c>
      <c r="AB50" s="1">
        <f t="shared" si="1"/>
        <v>13</v>
      </c>
    </row>
    <row r="51" spans="1:28" ht="15">
      <c r="A51" s="8" t="s">
        <v>88</v>
      </c>
      <c r="B51" s="9"/>
      <c r="C51" s="13" t="s">
        <v>89</v>
      </c>
      <c r="D51" s="10"/>
      <c r="E51" s="10"/>
      <c r="F51" s="9"/>
      <c r="G51" s="8">
        <v>149</v>
      </c>
      <c r="H51" s="10"/>
      <c r="I51" s="9"/>
      <c r="J51" s="4">
        <v>155</v>
      </c>
      <c r="K51" s="8">
        <v>172</v>
      </c>
      <c r="L51" s="10"/>
      <c r="M51" s="9"/>
      <c r="N51" s="8">
        <v>182</v>
      </c>
      <c r="O51" s="10"/>
      <c r="P51" s="9"/>
      <c r="Q51" s="4">
        <v>155</v>
      </c>
      <c r="R51" s="8">
        <v>195</v>
      </c>
      <c r="S51" s="9"/>
      <c r="T51" s="4">
        <v>135</v>
      </c>
      <c r="U51" s="8">
        <v>117</v>
      </c>
      <c r="V51" s="10"/>
      <c r="W51" s="9"/>
      <c r="X51" s="8">
        <v>165</v>
      </c>
      <c r="Y51" s="9"/>
      <c r="Z51" s="4">
        <v>105</v>
      </c>
      <c r="AA51" s="1">
        <f t="shared" si="0"/>
        <v>1530</v>
      </c>
      <c r="AB51" s="1">
        <f t="shared" si="1"/>
        <v>1530</v>
      </c>
    </row>
    <row r="52" spans="1:28" ht="15">
      <c r="A52" s="8" t="s">
        <v>82</v>
      </c>
      <c r="B52" s="9"/>
      <c r="C52" s="13" t="s">
        <v>90</v>
      </c>
      <c r="D52" s="10"/>
      <c r="E52" s="10"/>
      <c r="F52" s="9"/>
      <c r="G52" s="8">
        <v>1</v>
      </c>
      <c r="H52" s="10"/>
      <c r="I52" s="9"/>
      <c r="J52" s="4">
        <v>0</v>
      </c>
      <c r="K52" s="8">
        <v>0</v>
      </c>
      <c r="L52" s="10"/>
      <c r="M52" s="9"/>
      <c r="N52" s="8">
        <v>0</v>
      </c>
      <c r="O52" s="10"/>
      <c r="P52" s="9"/>
      <c r="Q52" s="4">
        <v>0</v>
      </c>
      <c r="R52" s="8">
        <v>0</v>
      </c>
      <c r="S52" s="9"/>
      <c r="T52" s="4">
        <v>0</v>
      </c>
      <c r="U52" s="8">
        <v>0</v>
      </c>
      <c r="V52" s="10"/>
      <c r="W52" s="9"/>
      <c r="X52" s="8">
        <v>1</v>
      </c>
      <c r="Y52" s="9"/>
      <c r="Z52" s="4">
        <v>1</v>
      </c>
      <c r="AA52" s="1">
        <f t="shared" si="0"/>
        <v>3</v>
      </c>
      <c r="AB52" s="1">
        <f t="shared" si="1"/>
        <v>3</v>
      </c>
    </row>
    <row r="53" spans="1:28" ht="15">
      <c r="A53" s="8" t="s">
        <v>83</v>
      </c>
      <c r="B53" s="9"/>
      <c r="C53" s="13" t="s">
        <v>91</v>
      </c>
      <c r="D53" s="10"/>
      <c r="E53" s="10"/>
      <c r="F53" s="9"/>
      <c r="G53" s="8">
        <v>0</v>
      </c>
      <c r="H53" s="10"/>
      <c r="I53" s="9"/>
      <c r="J53" s="4">
        <v>0</v>
      </c>
      <c r="K53" s="8">
        <v>0</v>
      </c>
      <c r="L53" s="10"/>
      <c r="M53" s="9"/>
      <c r="N53" s="8">
        <v>2</v>
      </c>
      <c r="O53" s="10"/>
      <c r="P53" s="9"/>
      <c r="Q53" s="4">
        <v>0</v>
      </c>
      <c r="R53" s="8">
        <v>1</v>
      </c>
      <c r="S53" s="9"/>
      <c r="T53" s="4">
        <v>0</v>
      </c>
      <c r="U53" s="8">
        <v>0</v>
      </c>
      <c r="V53" s="10"/>
      <c r="W53" s="9"/>
      <c r="X53" s="8">
        <v>0</v>
      </c>
      <c r="Y53" s="9"/>
      <c r="Z53" s="4">
        <v>0</v>
      </c>
      <c r="AA53" s="1">
        <f t="shared" si="0"/>
        <v>3</v>
      </c>
      <c r="AB53" s="1">
        <f t="shared" si="1"/>
        <v>3</v>
      </c>
    </row>
    <row r="54" spans="1:28" ht="15">
      <c r="A54" s="8" t="s">
        <v>92</v>
      </c>
      <c r="B54" s="9"/>
      <c r="C54" s="13" t="s">
        <v>93</v>
      </c>
      <c r="D54" s="10"/>
      <c r="E54" s="10"/>
      <c r="F54" s="9"/>
      <c r="G54" s="8">
        <v>0</v>
      </c>
      <c r="H54" s="10"/>
      <c r="I54" s="9"/>
      <c r="J54" s="4">
        <v>0</v>
      </c>
      <c r="K54" s="8">
        <v>0</v>
      </c>
      <c r="L54" s="10"/>
      <c r="M54" s="9"/>
      <c r="N54" s="8">
        <v>0</v>
      </c>
      <c r="O54" s="10"/>
      <c r="P54" s="9"/>
      <c r="Q54" s="4">
        <v>0</v>
      </c>
      <c r="R54" s="8">
        <v>0</v>
      </c>
      <c r="S54" s="9"/>
      <c r="T54" s="4">
        <v>0</v>
      </c>
      <c r="U54" s="8">
        <v>0</v>
      </c>
      <c r="V54" s="10"/>
      <c r="W54" s="9"/>
      <c r="X54" s="8">
        <v>0</v>
      </c>
      <c r="Y54" s="9"/>
      <c r="Z54" s="4">
        <v>0</v>
      </c>
      <c r="AA54" s="1">
        <f t="shared" si="0"/>
        <v>0</v>
      </c>
      <c r="AB54" s="1">
        <f t="shared" si="1"/>
        <v>0</v>
      </c>
    </row>
    <row r="55" spans="1:28" ht="15">
      <c r="A55" s="8" t="s">
        <v>94</v>
      </c>
      <c r="B55" s="9"/>
      <c r="C55" s="13" t="s">
        <v>95</v>
      </c>
      <c r="D55" s="10"/>
      <c r="E55" s="10"/>
      <c r="F55" s="9"/>
      <c r="G55" s="8">
        <v>0</v>
      </c>
      <c r="H55" s="10"/>
      <c r="I55" s="9"/>
      <c r="J55" s="4">
        <v>0</v>
      </c>
      <c r="K55" s="8">
        <v>0</v>
      </c>
      <c r="L55" s="10"/>
      <c r="M55" s="9"/>
      <c r="N55" s="8">
        <v>0</v>
      </c>
      <c r="O55" s="10"/>
      <c r="P55" s="9"/>
      <c r="Q55" s="4">
        <v>0</v>
      </c>
      <c r="R55" s="8">
        <v>0</v>
      </c>
      <c r="S55" s="9"/>
      <c r="T55" s="4">
        <v>0</v>
      </c>
      <c r="U55" s="8">
        <v>0</v>
      </c>
      <c r="V55" s="10"/>
      <c r="W55" s="9"/>
      <c r="X55" s="8">
        <v>0</v>
      </c>
      <c r="Y55" s="9"/>
      <c r="Z55" s="4">
        <v>4</v>
      </c>
      <c r="AA55" s="1">
        <f t="shared" si="0"/>
        <v>4</v>
      </c>
      <c r="AB55" s="1">
        <f t="shared" si="1"/>
        <v>4</v>
      </c>
    </row>
    <row r="56" spans="1:28" ht="15">
      <c r="A56" s="8" t="s">
        <v>96</v>
      </c>
      <c r="B56" s="9"/>
      <c r="C56" s="13" t="s">
        <v>97</v>
      </c>
      <c r="D56" s="10"/>
      <c r="E56" s="10"/>
      <c r="F56" s="9"/>
      <c r="G56" s="8">
        <v>0</v>
      </c>
      <c r="H56" s="10"/>
      <c r="I56" s="9"/>
      <c r="J56" s="4">
        <v>0</v>
      </c>
      <c r="K56" s="8">
        <v>0</v>
      </c>
      <c r="L56" s="10"/>
      <c r="M56" s="9"/>
      <c r="N56" s="8">
        <v>0</v>
      </c>
      <c r="O56" s="10"/>
      <c r="P56" s="9"/>
      <c r="Q56" s="4">
        <v>0</v>
      </c>
      <c r="R56" s="8">
        <v>0</v>
      </c>
      <c r="S56" s="9"/>
      <c r="T56" s="4">
        <v>0</v>
      </c>
      <c r="U56" s="8">
        <v>0</v>
      </c>
      <c r="V56" s="10"/>
      <c r="W56" s="9"/>
      <c r="X56" s="8">
        <v>0</v>
      </c>
      <c r="Y56" s="9"/>
      <c r="Z56" s="4">
        <v>0</v>
      </c>
      <c r="AA56" s="1">
        <f t="shared" si="0"/>
        <v>0</v>
      </c>
      <c r="AB56" s="1">
        <f t="shared" si="1"/>
        <v>0</v>
      </c>
    </row>
    <row r="57" spans="1:28" ht="15">
      <c r="A57" s="8" t="s">
        <v>81</v>
      </c>
      <c r="B57" s="9"/>
      <c r="C57" s="13" t="s">
        <v>98</v>
      </c>
      <c r="D57" s="10"/>
      <c r="E57" s="10"/>
      <c r="F57" s="9"/>
      <c r="G57" s="8">
        <v>0</v>
      </c>
      <c r="H57" s="10"/>
      <c r="I57" s="9"/>
      <c r="J57" s="4">
        <v>0</v>
      </c>
      <c r="K57" s="8">
        <v>1</v>
      </c>
      <c r="L57" s="10"/>
      <c r="M57" s="9"/>
      <c r="N57" s="8">
        <v>2</v>
      </c>
      <c r="O57" s="10"/>
      <c r="P57" s="9"/>
      <c r="Q57" s="4">
        <v>1</v>
      </c>
      <c r="R57" s="8">
        <v>0</v>
      </c>
      <c r="S57" s="9"/>
      <c r="T57" s="4">
        <v>6</v>
      </c>
      <c r="U57" s="8">
        <v>1</v>
      </c>
      <c r="V57" s="10"/>
      <c r="W57" s="9"/>
      <c r="X57" s="8">
        <v>6</v>
      </c>
      <c r="Y57" s="9"/>
      <c r="Z57" s="4">
        <v>1</v>
      </c>
      <c r="AA57" s="1">
        <f t="shared" si="0"/>
        <v>18</v>
      </c>
      <c r="AB57" s="1">
        <f t="shared" si="1"/>
        <v>18</v>
      </c>
    </row>
    <row r="58" spans="1:28" ht="15">
      <c r="A58" s="8" t="s">
        <v>99</v>
      </c>
      <c r="B58" s="9"/>
      <c r="C58" s="13" t="s">
        <v>100</v>
      </c>
      <c r="D58" s="10"/>
      <c r="E58" s="10"/>
      <c r="F58" s="9"/>
      <c r="G58" s="8">
        <v>0</v>
      </c>
      <c r="H58" s="10"/>
      <c r="I58" s="9"/>
      <c r="J58" s="4">
        <v>0</v>
      </c>
      <c r="K58" s="8">
        <v>0</v>
      </c>
      <c r="L58" s="10"/>
      <c r="M58" s="9"/>
      <c r="N58" s="8">
        <v>0</v>
      </c>
      <c r="O58" s="10"/>
      <c r="P58" s="9"/>
      <c r="Q58" s="4">
        <v>3</v>
      </c>
      <c r="R58" s="8">
        <v>0</v>
      </c>
      <c r="S58" s="9"/>
      <c r="T58" s="4">
        <v>0</v>
      </c>
      <c r="U58" s="8">
        <v>0</v>
      </c>
      <c r="V58" s="10"/>
      <c r="W58" s="9"/>
      <c r="X58" s="8">
        <v>0</v>
      </c>
      <c r="Y58" s="9"/>
      <c r="Z58" s="4">
        <v>2</v>
      </c>
      <c r="AA58" s="1">
        <f t="shared" si="0"/>
        <v>5</v>
      </c>
      <c r="AB58" s="1">
        <f t="shared" si="1"/>
        <v>5</v>
      </c>
    </row>
    <row r="59" spans="1:28" ht="15">
      <c r="A59" s="8" t="s">
        <v>101</v>
      </c>
      <c r="B59" s="9"/>
      <c r="C59" s="13" t="s">
        <v>102</v>
      </c>
      <c r="D59" s="10"/>
      <c r="E59" s="10"/>
      <c r="F59" s="9"/>
      <c r="G59" s="8">
        <v>0</v>
      </c>
      <c r="H59" s="10"/>
      <c r="I59" s="9"/>
      <c r="J59" s="4">
        <v>0</v>
      </c>
      <c r="K59" s="8">
        <v>0</v>
      </c>
      <c r="L59" s="10"/>
      <c r="M59" s="9"/>
      <c r="N59" s="8">
        <v>0</v>
      </c>
      <c r="O59" s="10"/>
      <c r="P59" s="9"/>
      <c r="Q59" s="4">
        <v>1</v>
      </c>
      <c r="R59" s="8">
        <v>1</v>
      </c>
      <c r="S59" s="9"/>
      <c r="T59" s="4">
        <v>0</v>
      </c>
      <c r="U59" s="8">
        <v>0</v>
      </c>
      <c r="V59" s="10"/>
      <c r="W59" s="9"/>
      <c r="X59" s="8">
        <v>0</v>
      </c>
      <c r="Y59" s="9"/>
      <c r="Z59" s="4">
        <v>0</v>
      </c>
      <c r="AA59" s="1">
        <f t="shared" si="0"/>
        <v>2</v>
      </c>
      <c r="AB59" s="1">
        <f t="shared" si="1"/>
        <v>2</v>
      </c>
    </row>
    <row r="60" spans="1:28" ht="15">
      <c r="A60" s="8" t="s">
        <v>103</v>
      </c>
      <c r="B60" s="9"/>
      <c r="C60" s="13" t="s">
        <v>104</v>
      </c>
      <c r="D60" s="10"/>
      <c r="E60" s="10"/>
      <c r="F60" s="9"/>
      <c r="G60" s="8">
        <v>1</v>
      </c>
      <c r="H60" s="10"/>
      <c r="I60" s="9"/>
      <c r="J60" s="4">
        <v>0</v>
      </c>
      <c r="K60" s="8">
        <v>0</v>
      </c>
      <c r="L60" s="10"/>
      <c r="M60" s="9"/>
      <c r="N60" s="8">
        <v>0</v>
      </c>
      <c r="O60" s="10"/>
      <c r="P60" s="9"/>
      <c r="Q60" s="4">
        <v>0</v>
      </c>
      <c r="R60" s="8">
        <v>0</v>
      </c>
      <c r="S60" s="9"/>
      <c r="T60" s="4">
        <v>1</v>
      </c>
      <c r="U60" s="8">
        <v>0</v>
      </c>
      <c r="V60" s="10"/>
      <c r="W60" s="9"/>
      <c r="X60" s="8">
        <v>0</v>
      </c>
      <c r="Y60" s="9"/>
      <c r="Z60" s="4">
        <v>1</v>
      </c>
      <c r="AA60" s="1">
        <f t="shared" si="0"/>
        <v>3</v>
      </c>
      <c r="AB60" s="1">
        <f t="shared" si="1"/>
        <v>3</v>
      </c>
    </row>
    <row r="61" spans="1:28" ht="15">
      <c r="A61" s="8" t="s">
        <v>80</v>
      </c>
      <c r="B61" s="9"/>
      <c r="C61" s="13" t="s">
        <v>105</v>
      </c>
      <c r="D61" s="10"/>
      <c r="E61" s="10"/>
      <c r="F61" s="9"/>
      <c r="G61" s="8">
        <v>0</v>
      </c>
      <c r="H61" s="10"/>
      <c r="I61" s="9"/>
      <c r="J61" s="4">
        <v>1</v>
      </c>
      <c r="K61" s="8">
        <v>0</v>
      </c>
      <c r="L61" s="10"/>
      <c r="M61" s="9"/>
      <c r="N61" s="8">
        <v>0</v>
      </c>
      <c r="O61" s="10"/>
      <c r="P61" s="9"/>
      <c r="Q61" s="4">
        <v>0</v>
      </c>
      <c r="R61" s="8">
        <v>0</v>
      </c>
      <c r="S61" s="9"/>
      <c r="T61" s="4">
        <v>0</v>
      </c>
      <c r="U61" s="8">
        <v>0</v>
      </c>
      <c r="V61" s="10"/>
      <c r="W61" s="9"/>
      <c r="X61" s="8">
        <v>0</v>
      </c>
      <c r="Y61" s="9"/>
      <c r="Z61" s="4">
        <v>1</v>
      </c>
      <c r="AA61" s="1">
        <f t="shared" si="0"/>
        <v>2</v>
      </c>
      <c r="AB61" s="1">
        <f t="shared" si="1"/>
        <v>2</v>
      </c>
    </row>
    <row r="62" spans="1:28" ht="15">
      <c r="A62" s="8" t="s">
        <v>106</v>
      </c>
      <c r="B62" s="9"/>
      <c r="C62" s="13" t="s">
        <v>107</v>
      </c>
      <c r="D62" s="10"/>
      <c r="E62" s="10"/>
      <c r="F62" s="9"/>
      <c r="G62" s="8">
        <v>0</v>
      </c>
      <c r="H62" s="10"/>
      <c r="I62" s="9"/>
      <c r="J62" s="4">
        <v>0</v>
      </c>
      <c r="K62" s="8">
        <v>0</v>
      </c>
      <c r="L62" s="10"/>
      <c r="M62" s="9"/>
      <c r="N62" s="8">
        <v>1</v>
      </c>
      <c r="O62" s="10"/>
      <c r="P62" s="9"/>
      <c r="Q62" s="4">
        <v>0</v>
      </c>
      <c r="R62" s="8">
        <v>0</v>
      </c>
      <c r="S62" s="9"/>
      <c r="T62" s="4">
        <v>0</v>
      </c>
      <c r="U62" s="8">
        <v>0</v>
      </c>
      <c r="V62" s="10"/>
      <c r="W62" s="9"/>
      <c r="X62" s="8">
        <v>0</v>
      </c>
      <c r="Y62" s="9"/>
      <c r="Z62" s="4">
        <v>0</v>
      </c>
      <c r="AA62" s="1">
        <f t="shared" si="0"/>
        <v>1</v>
      </c>
      <c r="AB62" s="1">
        <f t="shared" si="1"/>
        <v>1</v>
      </c>
    </row>
    <row r="63" spans="1:28" ht="15">
      <c r="A63" s="8" t="s">
        <v>108</v>
      </c>
      <c r="B63" s="9"/>
      <c r="C63" s="13" t="s">
        <v>109</v>
      </c>
      <c r="D63" s="10"/>
      <c r="E63" s="10"/>
      <c r="F63" s="9"/>
      <c r="G63" s="8">
        <v>0</v>
      </c>
      <c r="H63" s="10"/>
      <c r="I63" s="9"/>
      <c r="J63" s="4">
        <v>0</v>
      </c>
      <c r="K63" s="8">
        <v>1</v>
      </c>
      <c r="L63" s="10"/>
      <c r="M63" s="9"/>
      <c r="N63" s="8">
        <v>0</v>
      </c>
      <c r="O63" s="10"/>
      <c r="P63" s="9"/>
      <c r="Q63" s="4">
        <v>1</v>
      </c>
      <c r="R63" s="8">
        <v>0</v>
      </c>
      <c r="S63" s="9"/>
      <c r="T63" s="4">
        <v>0</v>
      </c>
      <c r="U63" s="8">
        <v>0</v>
      </c>
      <c r="V63" s="10"/>
      <c r="W63" s="9"/>
      <c r="X63" s="8">
        <v>0</v>
      </c>
      <c r="Y63" s="9"/>
      <c r="Z63" s="4">
        <v>0</v>
      </c>
      <c r="AA63" s="1">
        <f t="shared" si="0"/>
        <v>2</v>
      </c>
      <c r="AB63" s="1">
        <f t="shared" si="1"/>
        <v>2</v>
      </c>
    </row>
    <row r="64" spans="1:28" ht="15">
      <c r="A64" s="8" t="s">
        <v>110</v>
      </c>
      <c r="B64" s="9"/>
      <c r="C64" s="13" t="s">
        <v>111</v>
      </c>
      <c r="D64" s="10"/>
      <c r="E64" s="10"/>
      <c r="F64" s="9"/>
      <c r="G64" s="8">
        <v>1</v>
      </c>
      <c r="H64" s="10"/>
      <c r="I64" s="9"/>
      <c r="J64" s="4">
        <v>0</v>
      </c>
      <c r="K64" s="8">
        <v>0</v>
      </c>
      <c r="L64" s="10"/>
      <c r="M64" s="9"/>
      <c r="N64" s="8">
        <v>0</v>
      </c>
      <c r="O64" s="10"/>
      <c r="P64" s="9"/>
      <c r="Q64" s="4">
        <v>0</v>
      </c>
      <c r="R64" s="8">
        <v>0</v>
      </c>
      <c r="S64" s="9"/>
      <c r="T64" s="4">
        <v>0</v>
      </c>
      <c r="U64" s="8">
        <v>0</v>
      </c>
      <c r="V64" s="10"/>
      <c r="W64" s="9"/>
      <c r="X64" s="8">
        <v>0</v>
      </c>
      <c r="Y64" s="9"/>
      <c r="Z64" s="4">
        <v>0</v>
      </c>
      <c r="AA64" s="1">
        <f t="shared" si="0"/>
        <v>1</v>
      </c>
      <c r="AB64" s="1">
        <f t="shared" si="1"/>
        <v>1</v>
      </c>
    </row>
    <row r="65" spans="1:28" ht="15">
      <c r="A65" s="8" t="s">
        <v>112</v>
      </c>
      <c r="B65" s="9"/>
      <c r="C65" s="13" t="s">
        <v>113</v>
      </c>
      <c r="D65" s="10"/>
      <c r="E65" s="10"/>
      <c r="F65" s="9"/>
      <c r="G65" s="8">
        <v>1</v>
      </c>
      <c r="H65" s="10"/>
      <c r="I65" s="9"/>
      <c r="J65" s="4">
        <v>1</v>
      </c>
      <c r="K65" s="8">
        <v>0</v>
      </c>
      <c r="L65" s="10"/>
      <c r="M65" s="9"/>
      <c r="N65" s="8">
        <v>1</v>
      </c>
      <c r="O65" s="10"/>
      <c r="P65" s="9"/>
      <c r="Q65" s="4">
        <v>0</v>
      </c>
      <c r="R65" s="8">
        <v>0</v>
      </c>
      <c r="S65" s="9"/>
      <c r="T65" s="4">
        <v>0</v>
      </c>
      <c r="U65" s="8">
        <v>0</v>
      </c>
      <c r="V65" s="10"/>
      <c r="W65" s="9"/>
      <c r="X65" s="8">
        <v>0</v>
      </c>
      <c r="Y65" s="9"/>
      <c r="Z65" s="4">
        <v>0</v>
      </c>
      <c r="AA65" s="1">
        <f t="shared" si="0"/>
        <v>3</v>
      </c>
      <c r="AB65" s="1">
        <f t="shared" si="1"/>
        <v>3</v>
      </c>
    </row>
    <row r="66" spans="1:28" ht="15">
      <c r="A66" s="8" t="s">
        <v>114</v>
      </c>
      <c r="B66" s="9"/>
      <c r="C66" s="13" t="s">
        <v>115</v>
      </c>
      <c r="D66" s="10"/>
      <c r="E66" s="10"/>
      <c r="F66" s="9"/>
      <c r="G66" s="8">
        <v>94</v>
      </c>
      <c r="H66" s="10"/>
      <c r="I66" s="9"/>
      <c r="J66" s="4">
        <v>79</v>
      </c>
      <c r="K66" s="8">
        <v>108</v>
      </c>
      <c r="L66" s="10"/>
      <c r="M66" s="9"/>
      <c r="N66" s="8">
        <v>91</v>
      </c>
      <c r="O66" s="10"/>
      <c r="P66" s="9"/>
      <c r="Q66" s="4">
        <v>124</v>
      </c>
      <c r="R66" s="8">
        <v>53</v>
      </c>
      <c r="S66" s="9"/>
      <c r="T66" s="4">
        <v>74</v>
      </c>
      <c r="U66" s="8">
        <v>17</v>
      </c>
      <c r="V66" s="10"/>
      <c r="W66" s="9"/>
      <c r="X66" s="8">
        <v>46</v>
      </c>
      <c r="Y66" s="9"/>
      <c r="Z66" s="4">
        <v>64</v>
      </c>
      <c r="AA66" s="1">
        <f t="shared" si="0"/>
        <v>750</v>
      </c>
      <c r="AB66" s="1">
        <f t="shared" si="1"/>
        <v>750</v>
      </c>
    </row>
    <row r="67" spans="1:28" ht="15">
      <c r="A67" s="8" t="s">
        <v>118</v>
      </c>
      <c r="B67" s="9"/>
      <c r="C67" s="13" t="s">
        <v>119</v>
      </c>
      <c r="D67" s="10"/>
      <c r="E67" s="10"/>
      <c r="F67" s="9"/>
      <c r="G67" s="8">
        <v>6</v>
      </c>
      <c r="H67" s="10"/>
      <c r="I67" s="9"/>
      <c r="J67" s="4">
        <v>2</v>
      </c>
      <c r="K67" s="8">
        <v>10</v>
      </c>
      <c r="L67" s="10"/>
      <c r="M67" s="9"/>
      <c r="N67" s="8">
        <v>9</v>
      </c>
      <c r="O67" s="10"/>
      <c r="P67" s="9"/>
      <c r="Q67" s="4">
        <v>12</v>
      </c>
      <c r="R67" s="8">
        <v>6</v>
      </c>
      <c r="S67" s="9"/>
      <c r="T67" s="4">
        <v>9</v>
      </c>
      <c r="U67" s="8">
        <v>2</v>
      </c>
      <c r="V67" s="10"/>
      <c r="W67" s="9"/>
      <c r="X67" s="8">
        <v>1</v>
      </c>
      <c r="Y67" s="9"/>
      <c r="Z67" s="4">
        <v>56</v>
      </c>
      <c r="AA67" s="1">
        <f t="shared" si="0"/>
        <v>113</v>
      </c>
      <c r="AB67" s="1">
        <f t="shared" si="1"/>
        <v>113</v>
      </c>
    </row>
    <row r="68" spans="1:28" ht="15">
      <c r="A68" s="8" t="s">
        <v>120</v>
      </c>
      <c r="B68" s="9"/>
      <c r="C68" s="13" t="s">
        <v>121</v>
      </c>
      <c r="D68" s="10"/>
      <c r="E68" s="10"/>
      <c r="F68" s="9"/>
      <c r="G68" s="8">
        <v>0</v>
      </c>
      <c r="H68" s="10"/>
      <c r="I68" s="9"/>
      <c r="J68" s="4">
        <v>0</v>
      </c>
      <c r="K68" s="8">
        <v>0</v>
      </c>
      <c r="L68" s="10"/>
      <c r="M68" s="9"/>
      <c r="N68" s="8">
        <v>0</v>
      </c>
      <c r="O68" s="10"/>
      <c r="P68" s="9"/>
      <c r="Q68" s="4">
        <v>1</v>
      </c>
      <c r="R68" s="8">
        <v>0</v>
      </c>
      <c r="S68" s="9"/>
      <c r="T68" s="4">
        <v>0</v>
      </c>
      <c r="U68" s="8">
        <v>0</v>
      </c>
      <c r="V68" s="10"/>
      <c r="W68" s="9"/>
      <c r="X68" s="8">
        <v>0</v>
      </c>
      <c r="Y68" s="9"/>
      <c r="Z68" s="4">
        <v>0</v>
      </c>
      <c r="AA68" s="1">
        <f t="shared" si="0"/>
        <v>1</v>
      </c>
      <c r="AB68" s="1">
        <f t="shared" si="1"/>
        <v>1</v>
      </c>
    </row>
    <row r="69" spans="1:28" ht="15">
      <c r="A69" s="8" t="s">
        <v>79</v>
      </c>
      <c r="B69" s="9"/>
      <c r="C69" s="13" t="s">
        <v>122</v>
      </c>
      <c r="D69" s="10"/>
      <c r="E69" s="10"/>
      <c r="F69" s="9"/>
      <c r="G69" s="8">
        <v>0</v>
      </c>
      <c r="H69" s="10"/>
      <c r="I69" s="9"/>
      <c r="J69" s="4">
        <v>0</v>
      </c>
      <c r="K69" s="8">
        <v>0</v>
      </c>
      <c r="L69" s="10"/>
      <c r="M69" s="9"/>
      <c r="N69" s="8">
        <v>0</v>
      </c>
      <c r="O69" s="10"/>
      <c r="P69" s="9"/>
      <c r="Q69" s="4">
        <v>0</v>
      </c>
      <c r="R69" s="8">
        <v>0</v>
      </c>
      <c r="S69" s="9"/>
      <c r="T69" s="4">
        <v>0</v>
      </c>
      <c r="U69" s="8">
        <v>0</v>
      </c>
      <c r="V69" s="10"/>
      <c r="W69" s="9"/>
      <c r="X69" s="8">
        <v>0</v>
      </c>
      <c r="Y69" s="9"/>
      <c r="Z69" s="4">
        <v>0</v>
      </c>
      <c r="AA69" s="1">
        <f t="shared" si="0"/>
        <v>0</v>
      </c>
      <c r="AB69" s="1">
        <f t="shared" si="1"/>
        <v>0</v>
      </c>
    </row>
    <row r="70" spans="1:28" ht="15">
      <c r="A70" s="8" t="s">
        <v>78</v>
      </c>
      <c r="B70" s="9"/>
      <c r="C70" s="13" t="s">
        <v>123</v>
      </c>
      <c r="D70" s="10"/>
      <c r="E70" s="10"/>
      <c r="F70" s="9"/>
      <c r="G70" s="8">
        <v>0</v>
      </c>
      <c r="H70" s="10"/>
      <c r="I70" s="9"/>
      <c r="J70" s="4">
        <v>1</v>
      </c>
      <c r="K70" s="8">
        <v>0</v>
      </c>
      <c r="L70" s="10"/>
      <c r="M70" s="9"/>
      <c r="N70" s="8">
        <v>0</v>
      </c>
      <c r="O70" s="10"/>
      <c r="P70" s="9"/>
      <c r="Q70" s="4">
        <v>0</v>
      </c>
      <c r="R70" s="8">
        <v>0</v>
      </c>
      <c r="S70" s="9"/>
      <c r="T70" s="4">
        <v>0</v>
      </c>
      <c r="U70" s="8">
        <v>0</v>
      </c>
      <c r="V70" s="10"/>
      <c r="W70" s="9"/>
      <c r="X70" s="8">
        <v>0</v>
      </c>
      <c r="Y70" s="9"/>
      <c r="Z70" s="4">
        <v>0</v>
      </c>
      <c r="AA70" s="1">
        <f t="shared" si="0"/>
        <v>1</v>
      </c>
      <c r="AB70" s="1">
        <f t="shared" si="1"/>
        <v>1</v>
      </c>
    </row>
    <row r="71" spans="1:28" ht="15">
      <c r="A71" s="8" t="s">
        <v>124</v>
      </c>
      <c r="B71" s="9"/>
      <c r="C71" s="13" t="s">
        <v>125</v>
      </c>
      <c r="D71" s="10"/>
      <c r="E71" s="10"/>
      <c r="F71" s="9"/>
      <c r="G71" s="8">
        <v>0</v>
      </c>
      <c r="H71" s="10"/>
      <c r="I71" s="9"/>
      <c r="J71" s="4">
        <v>0</v>
      </c>
      <c r="K71" s="8">
        <v>0</v>
      </c>
      <c r="L71" s="10"/>
      <c r="M71" s="9"/>
      <c r="N71" s="8">
        <v>1</v>
      </c>
      <c r="O71" s="10"/>
      <c r="P71" s="9"/>
      <c r="Q71" s="4">
        <v>0</v>
      </c>
      <c r="R71" s="8">
        <v>0</v>
      </c>
      <c r="S71" s="9"/>
      <c r="T71" s="4">
        <v>3</v>
      </c>
      <c r="U71" s="8">
        <v>0</v>
      </c>
      <c r="V71" s="10"/>
      <c r="W71" s="9"/>
      <c r="X71" s="8">
        <v>0</v>
      </c>
      <c r="Y71" s="9"/>
      <c r="Z71" s="4">
        <v>0</v>
      </c>
      <c r="AA71" s="1">
        <f t="shared" si="0"/>
        <v>4</v>
      </c>
      <c r="AB71" s="1">
        <f t="shared" si="1"/>
        <v>4</v>
      </c>
    </row>
    <row r="72" spans="1:28" ht="15">
      <c r="A72" s="8" t="s">
        <v>126</v>
      </c>
      <c r="B72" s="9"/>
      <c r="C72" s="13" t="s">
        <v>127</v>
      </c>
      <c r="D72" s="10"/>
      <c r="E72" s="10"/>
      <c r="F72" s="9"/>
      <c r="G72" s="8">
        <v>1</v>
      </c>
      <c r="H72" s="10"/>
      <c r="I72" s="9"/>
      <c r="J72" s="4">
        <v>0</v>
      </c>
      <c r="K72" s="8">
        <v>6</v>
      </c>
      <c r="L72" s="10"/>
      <c r="M72" s="9"/>
      <c r="N72" s="8">
        <v>8</v>
      </c>
      <c r="O72" s="10"/>
      <c r="P72" s="9"/>
      <c r="Q72" s="4">
        <v>3</v>
      </c>
      <c r="R72" s="8">
        <v>5</v>
      </c>
      <c r="S72" s="9"/>
      <c r="T72" s="4">
        <v>0</v>
      </c>
      <c r="U72" s="8">
        <v>0</v>
      </c>
      <c r="V72" s="10"/>
      <c r="W72" s="9"/>
      <c r="X72" s="8">
        <v>11</v>
      </c>
      <c r="Y72" s="9"/>
      <c r="Z72" s="4">
        <v>4</v>
      </c>
      <c r="AA72" s="1">
        <f t="shared" si="0"/>
        <v>38</v>
      </c>
      <c r="AB72" s="1">
        <f t="shared" si="1"/>
        <v>38</v>
      </c>
    </row>
    <row r="73" spans="1:28" ht="15">
      <c r="A73" s="8" t="s">
        <v>128</v>
      </c>
      <c r="B73" s="9"/>
      <c r="C73" s="13" t="s">
        <v>129</v>
      </c>
      <c r="D73" s="10"/>
      <c r="E73" s="10"/>
      <c r="F73" s="9"/>
      <c r="G73" s="8">
        <v>0</v>
      </c>
      <c r="H73" s="10"/>
      <c r="I73" s="9"/>
      <c r="J73" s="4">
        <v>0</v>
      </c>
      <c r="K73" s="8">
        <v>1</v>
      </c>
      <c r="L73" s="10"/>
      <c r="M73" s="9"/>
      <c r="N73" s="8">
        <v>1</v>
      </c>
      <c r="O73" s="10"/>
      <c r="P73" s="9"/>
      <c r="Q73" s="4">
        <v>2</v>
      </c>
      <c r="R73" s="8">
        <v>0</v>
      </c>
      <c r="S73" s="9"/>
      <c r="T73" s="4">
        <v>0</v>
      </c>
      <c r="U73" s="8">
        <v>0</v>
      </c>
      <c r="V73" s="10"/>
      <c r="W73" s="9"/>
      <c r="X73" s="8">
        <v>0</v>
      </c>
      <c r="Y73" s="9"/>
      <c r="Z73" s="4">
        <v>0</v>
      </c>
      <c r="AA73" s="1">
        <f t="shared" si="0"/>
        <v>4</v>
      </c>
      <c r="AB73" s="1">
        <f t="shared" si="1"/>
        <v>4</v>
      </c>
    </row>
    <row r="74" spans="1:28" ht="15">
      <c r="A74" s="8" t="s">
        <v>130</v>
      </c>
      <c r="B74" s="9"/>
      <c r="C74" s="13" t="s">
        <v>131</v>
      </c>
      <c r="D74" s="10"/>
      <c r="E74" s="10"/>
      <c r="F74" s="9"/>
      <c r="G74" s="8">
        <v>0</v>
      </c>
      <c r="H74" s="10"/>
      <c r="I74" s="9"/>
      <c r="J74" s="4">
        <v>0</v>
      </c>
      <c r="K74" s="8">
        <v>0</v>
      </c>
      <c r="L74" s="10"/>
      <c r="M74" s="9"/>
      <c r="N74" s="8">
        <v>0</v>
      </c>
      <c r="O74" s="10"/>
      <c r="P74" s="9"/>
      <c r="Q74" s="4">
        <v>0</v>
      </c>
      <c r="R74" s="8">
        <v>0</v>
      </c>
      <c r="S74" s="9"/>
      <c r="T74" s="4">
        <v>0</v>
      </c>
      <c r="U74" s="8">
        <v>0</v>
      </c>
      <c r="V74" s="10"/>
      <c r="W74" s="9"/>
      <c r="X74" s="8">
        <v>0</v>
      </c>
      <c r="Y74" s="9"/>
      <c r="Z74" s="4">
        <v>0</v>
      </c>
      <c r="AA74" s="1">
        <f t="shared" si="0"/>
        <v>0</v>
      </c>
      <c r="AB74" s="1">
        <f t="shared" si="1"/>
        <v>0</v>
      </c>
    </row>
    <row r="75" spans="1:28" ht="15">
      <c r="A75" s="8" t="s">
        <v>132</v>
      </c>
      <c r="B75" s="9"/>
      <c r="C75" s="13" t="s">
        <v>133</v>
      </c>
      <c r="D75" s="10"/>
      <c r="E75" s="10"/>
      <c r="F75" s="9"/>
      <c r="G75" s="8">
        <v>1</v>
      </c>
      <c r="H75" s="10"/>
      <c r="I75" s="9"/>
      <c r="J75" s="4">
        <v>4</v>
      </c>
      <c r="K75" s="8">
        <v>6</v>
      </c>
      <c r="L75" s="10"/>
      <c r="M75" s="9"/>
      <c r="N75" s="8">
        <v>5</v>
      </c>
      <c r="O75" s="10"/>
      <c r="P75" s="9"/>
      <c r="Q75" s="4">
        <v>0</v>
      </c>
      <c r="R75" s="8">
        <v>0</v>
      </c>
      <c r="S75" s="9"/>
      <c r="T75" s="4">
        <v>0</v>
      </c>
      <c r="U75" s="8">
        <v>2</v>
      </c>
      <c r="V75" s="10"/>
      <c r="W75" s="9"/>
      <c r="X75" s="8">
        <v>0</v>
      </c>
      <c r="Y75" s="9"/>
      <c r="Z75" s="4">
        <v>2</v>
      </c>
      <c r="AA75" s="1">
        <f t="shared" si="0"/>
        <v>20</v>
      </c>
      <c r="AB75" s="1">
        <f t="shared" si="1"/>
        <v>20</v>
      </c>
    </row>
    <row r="76" spans="1:28" ht="15">
      <c r="A76" s="8" t="s">
        <v>134</v>
      </c>
      <c r="B76" s="9"/>
      <c r="C76" s="13" t="s">
        <v>135</v>
      </c>
      <c r="D76" s="10"/>
      <c r="E76" s="10"/>
      <c r="F76" s="9"/>
      <c r="G76" s="8">
        <v>1</v>
      </c>
      <c r="H76" s="10"/>
      <c r="I76" s="9"/>
      <c r="J76" s="4">
        <v>1</v>
      </c>
      <c r="K76" s="8">
        <v>1</v>
      </c>
      <c r="L76" s="10"/>
      <c r="M76" s="9"/>
      <c r="N76" s="8">
        <v>0</v>
      </c>
      <c r="O76" s="10"/>
      <c r="P76" s="9"/>
      <c r="Q76" s="4">
        <v>1</v>
      </c>
      <c r="R76" s="8">
        <v>4</v>
      </c>
      <c r="S76" s="9"/>
      <c r="T76" s="4">
        <v>6</v>
      </c>
      <c r="U76" s="8">
        <v>4</v>
      </c>
      <c r="V76" s="10"/>
      <c r="W76" s="9"/>
      <c r="X76" s="8">
        <v>5</v>
      </c>
      <c r="Y76" s="9"/>
      <c r="Z76" s="4">
        <v>6</v>
      </c>
      <c r="AA76" s="1">
        <f t="shared" si="0"/>
        <v>29</v>
      </c>
      <c r="AB76" s="1">
        <f t="shared" si="1"/>
        <v>29</v>
      </c>
    </row>
    <row r="77" spans="1:28" ht="15">
      <c r="A77" s="8" t="s">
        <v>136</v>
      </c>
      <c r="B77" s="9"/>
      <c r="C77" s="13" t="s">
        <v>137</v>
      </c>
      <c r="D77" s="10"/>
      <c r="E77" s="10"/>
      <c r="F77" s="9"/>
      <c r="G77" s="8">
        <v>0</v>
      </c>
      <c r="H77" s="10"/>
      <c r="I77" s="9"/>
      <c r="J77" s="4">
        <v>0</v>
      </c>
      <c r="K77" s="8">
        <v>0</v>
      </c>
      <c r="L77" s="10"/>
      <c r="M77" s="9"/>
      <c r="N77" s="8">
        <v>0</v>
      </c>
      <c r="O77" s="10"/>
      <c r="P77" s="9"/>
      <c r="Q77" s="4">
        <v>0</v>
      </c>
      <c r="R77" s="8">
        <v>0</v>
      </c>
      <c r="S77" s="9"/>
      <c r="T77" s="4">
        <v>0</v>
      </c>
      <c r="U77" s="8">
        <v>0</v>
      </c>
      <c r="V77" s="10"/>
      <c r="W77" s="9"/>
      <c r="X77" s="8">
        <v>0</v>
      </c>
      <c r="Y77" s="9"/>
      <c r="Z77" s="4">
        <v>0</v>
      </c>
      <c r="AA77" s="1">
        <f t="shared" si="0"/>
        <v>0</v>
      </c>
      <c r="AB77" s="1">
        <f t="shared" si="1"/>
        <v>0</v>
      </c>
    </row>
    <row r="78" spans="1:28" ht="15">
      <c r="A78" s="8" t="s">
        <v>138</v>
      </c>
      <c r="B78" s="9"/>
      <c r="C78" s="13" t="s">
        <v>139</v>
      </c>
      <c r="D78" s="10"/>
      <c r="E78" s="10"/>
      <c r="F78" s="9"/>
      <c r="G78" s="8">
        <v>0</v>
      </c>
      <c r="H78" s="10"/>
      <c r="I78" s="9"/>
      <c r="J78" s="4">
        <v>1</v>
      </c>
      <c r="K78" s="8">
        <v>1</v>
      </c>
      <c r="L78" s="10"/>
      <c r="M78" s="9"/>
      <c r="N78" s="8">
        <v>1</v>
      </c>
      <c r="O78" s="10"/>
      <c r="P78" s="9"/>
      <c r="Q78" s="4">
        <v>0</v>
      </c>
      <c r="R78" s="8">
        <v>0</v>
      </c>
      <c r="S78" s="9"/>
      <c r="T78" s="4">
        <v>2</v>
      </c>
      <c r="U78" s="8">
        <v>0</v>
      </c>
      <c r="V78" s="10"/>
      <c r="W78" s="9"/>
      <c r="X78" s="8">
        <v>2</v>
      </c>
      <c r="Y78" s="9"/>
      <c r="Z78" s="4">
        <v>1</v>
      </c>
      <c r="AA78" s="1">
        <f t="shared" si="0"/>
        <v>8</v>
      </c>
      <c r="AB78" s="1">
        <f t="shared" si="1"/>
        <v>8</v>
      </c>
    </row>
    <row r="79" spans="1:28" ht="15">
      <c r="A79" s="8" t="s">
        <v>140</v>
      </c>
      <c r="B79" s="9"/>
      <c r="C79" s="13" t="s">
        <v>141</v>
      </c>
      <c r="D79" s="10"/>
      <c r="E79" s="10"/>
      <c r="F79" s="9"/>
      <c r="G79" s="8">
        <v>1</v>
      </c>
      <c r="H79" s="10"/>
      <c r="I79" s="9"/>
      <c r="J79" s="4">
        <v>0</v>
      </c>
      <c r="K79" s="8">
        <v>3</v>
      </c>
      <c r="L79" s="10"/>
      <c r="M79" s="9"/>
      <c r="N79" s="8">
        <v>0</v>
      </c>
      <c r="O79" s="10"/>
      <c r="P79" s="9"/>
      <c r="Q79" s="4">
        <v>1</v>
      </c>
      <c r="R79" s="8">
        <v>0</v>
      </c>
      <c r="S79" s="9"/>
      <c r="T79" s="4">
        <v>0</v>
      </c>
      <c r="U79" s="8">
        <v>0</v>
      </c>
      <c r="V79" s="10"/>
      <c r="W79" s="9"/>
      <c r="X79" s="8">
        <v>0</v>
      </c>
      <c r="Y79" s="9"/>
      <c r="Z79" s="4">
        <v>0</v>
      </c>
      <c r="AA79" s="1">
        <f t="shared" si="0"/>
        <v>5</v>
      </c>
      <c r="AB79" s="1">
        <f t="shared" si="1"/>
        <v>5</v>
      </c>
    </row>
    <row r="80" spans="1:28" ht="15">
      <c r="A80" s="8" t="s">
        <v>142</v>
      </c>
      <c r="B80" s="9"/>
      <c r="C80" s="13" t="s">
        <v>143</v>
      </c>
      <c r="D80" s="10"/>
      <c r="E80" s="10"/>
      <c r="F80" s="9"/>
      <c r="G80" s="8">
        <v>0</v>
      </c>
      <c r="H80" s="10"/>
      <c r="I80" s="9"/>
      <c r="J80" s="4">
        <v>0</v>
      </c>
      <c r="K80" s="8">
        <v>0</v>
      </c>
      <c r="L80" s="10"/>
      <c r="M80" s="9"/>
      <c r="N80" s="8">
        <v>0</v>
      </c>
      <c r="O80" s="10"/>
      <c r="P80" s="9"/>
      <c r="Q80" s="4">
        <v>0</v>
      </c>
      <c r="R80" s="8">
        <v>0</v>
      </c>
      <c r="S80" s="9"/>
      <c r="T80" s="4">
        <v>0</v>
      </c>
      <c r="U80" s="8">
        <v>0</v>
      </c>
      <c r="V80" s="10"/>
      <c r="W80" s="9"/>
      <c r="X80" s="8">
        <v>0</v>
      </c>
      <c r="Y80" s="9"/>
      <c r="Z80" s="4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8" t="s">
        <v>144</v>
      </c>
      <c r="B81" s="9"/>
      <c r="C81" s="13" t="s">
        <v>145</v>
      </c>
      <c r="D81" s="10"/>
      <c r="E81" s="10"/>
      <c r="F81" s="9"/>
      <c r="G81" s="8">
        <v>0</v>
      </c>
      <c r="H81" s="10"/>
      <c r="I81" s="9"/>
      <c r="J81" s="4">
        <v>0</v>
      </c>
      <c r="K81" s="8">
        <v>0</v>
      </c>
      <c r="L81" s="10"/>
      <c r="M81" s="9"/>
      <c r="N81" s="8">
        <v>0</v>
      </c>
      <c r="O81" s="10"/>
      <c r="P81" s="9"/>
      <c r="Q81" s="4">
        <v>0</v>
      </c>
      <c r="R81" s="8">
        <v>0</v>
      </c>
      <c r="S81" s="9"/>
      <c r="T81" s="4">
        <v>0</v>
      </c>
      <c r="U81" s="8">
        <v>0</v>
      </c>
      <c r="V81" s="10"/>
      <c r="W81" s="9"/>
      <c r="X81" s="8">
        <v>0</v>
      </c>
      <c r="Y81" s="9"/>
      <c r="Z81" s="4">
        <v>0</v>
      </c>
      <c r="AA81" s="1">
        <f t="shared" si="2"/>
        <v>0</v>
      </c>
      <c r="AB81" s="1">
        <f t="shared" si="3"/>
        <v>0</v>
      </c>
    </row>
    <row r="82" spans="1:28" ht="15">
      <c r="A82" s="8" t="s">
        <v>146</v>
      </c>
      <c r="B82" s="9"/>
      <c r="C82" s="13" t="s">
        <v>147</v>
      </c>
      <c r="D82" s="10"/>
      <c r="E82" s="10"/>
      <c r="F82" s="9"/>
      <c r="G82" s="8">
        <v>0</v>
      </c>
      <c r="H82" s="10"/>
      <c r="I82" s="9"/>
      <c r="J82" s="4">
        <v>0</v>
      </c>
      <c r="K82" s="8">
        <v>0</v>
      </c>
      <c r="L82" s="10"/>
      <c r="M82" s="9"/>
      <c r="N82" s="8">
        <v>0</v>
      </c>
      <c r="O82" s="10"/>
      <c r="P82" s="9"/>
      <c r="Q82" s="4">
        <v>0</v>
      </c>
      <c r="R82" s="8">
        <v>0</v>
      </c>
      <c r="S82" s="9"/>
      <c r="T82" s="4">
        <v>0</v>
      </c>
      <c r="U82" s="8">
        <v>0</v>
      </c>
      <c r="V82" s="10"/>
      <c r="W82" s="9"/>
      <c r="X82" s="8">
        <v>0</v>
      </c>
      <c r="Y82" s="9"/>
      <c r="Z82" s="4">
        <v>0</v>
      </c>
      <c r="AA82" s="1">
        <f t="shared" si="2"/>
        <v>0</v>
      </c>
      <c r="AB82" s="1">
        <f t="shared" si="3"/>
        <v>0</v>
      </c>
    </row>
    <row r="83" spans="1:28" ht="15">
      <c r="A83" s="8" t="s">
        <v>148</v>
      </c>
      <c r="B83" s="9"/>
      <c r="C83" s="13" t="s">
        <v>149</v>
      </c>
      <c r="D83" s="10"/>
      <c r="E83" s="10"/>
      <c r="F83" s="9"/>
      <c r="G83" s="8">
        <v>0</v>
      </c>
      <c r="H83" s="10"/>
      <c r="I83" s="9"/>
      <c r="J83" s="4">
        <v>0</v>
      </c>
      <c r="K83" s="8">
        <v>0</v>
      </c>
      <c r="L83" s="10"/>
      <c r="M83" s="9"/>
      <c r="N83" s="8">
        <v>0</v>
      </c>
      <c r="O83" s="10"/>
      <c r="P83" s="9"/>
      <c r="Q83" s="4">
        <v>0</v>
      </c>
      <c r="R83" s="8">
        <v>0</v>
      </c>
      <c r="S83" s="9"/>
      <c r="T83" s="4">
        <v>0</v>
      </c>
      <c r="U83" s="8">
        <v>0</v>
      </c>
      <c r="V83" s="10"/>
      <c r="W83" s="9"/>
      <c r="X83" s="8">
        <v>0</v>
      </c>
      <c r="Y83" s="9"/>
      <c r="Z83" s="4">
        <v>0</v>
      </c>
      <c r="AA83" s="1">
        <f t="shared" si="2"/>
        <v>0</v>
      </c>
      <c r="AB83" s="1">
        <f t="shared" si="3"/>
        <v>0</v>
      </c>
    </row>
    <row r="84" spans="1:28" ht="15">
      <c r="A84" s="8" t="s">
        <v>117</v>
      </c>
      <c r="B84" s="9"/>
      <c r="C84" s="13" t="s">
        <v>150</v>
      </c>
      <c r="D84" s="10"/>
      <c r="E84" s="10"/>
      <c r="F84" s="9"/>
      <c r="G84" s="8">
        <v>0</v>
      </c>
      <c r="H84" s="10"/>
      <c r="I84" s="9"/>
      <c r="J84" s="4">
        <v>0</v>
      </c>
      <c r="K84" s="8">
        <v>0</v>
      </c>
      <c r="L84" s="10"/>
      <c r="M84" s="9"/>
      <c r="N84" s="8">
        <v>0</v>
      </c>
      <c r="O84" s="10"/>
      <c r="P84" s="9"/>
      <c r="Q84" s="4">
        <v>0</v>
      </c>
      <c r="R84" s="8">
        <v>0</v>
      </c>
      <c r="S84" s="9"/>
      <c r="T84" s="4">
        <v>0</v>
      </c>
      <c r="U84" s="8">
        <v>0</v>
      </c>
      <c r="V84" s="10"/>
      <c r="W84" s="9"/>
      <c r="X84" s="8">
        <v>0</v>
      </c>
      <c r="Y84" s="9"/>
      <c r="Z84" s="4">
        <v>0</v>
      </c>
      <c r="AA84" s="1">
        <f t="shared" si="2"/>
        <v>0</v>
      </c>
      <c r="AB84" s="1">
        <f t="shared" si="3"/>
        <v>0</v>
      </c>
    </row>
    <row r="85" spans="1:28" ht="15">
      <c r="A85" s="8" t="s">
        <v>151</v>
      </c>
      <c r="B85" s="9"/>
      <c r="C85" s="13" t="s">
        <v>152</v>
      </c>
      <c r="D85" s="10"/>
      <c r="E85" s="10"/>
      <c r="F85" s="9"/>
      <c r="G85" s="8">
        <v>0</v>
      </c>
      <c r="H85" s="10"/>
      <c r="I85" s="9"/>
      <c r="J85" s="4">
        <v>0</v>
      </c>
      <c r="K85" s="8">
        <v>0</v>
      </c>
      <c r="L85" s="10"/>
      <c r="M85" s="9"/>
      <c r="N85" s="8">
        <v>0</v>
      </c>
      <c r="O85" s="10"/>
      <c r="P85" s="9"/>
      <c r="Q85" s="4">
        <v>0</v>
      </c>
      <c r="R85" s="8">
        <v>0</v>
      </c>
      <c r="S85" s="9"/>
      <c r="T85" s="4">
        <v>0</v>
      </c>
      <c r="U85" s="8">
        <v>0</v>
      </c>
      <c r="V85" s="10"/>
      <c r="W85" s="9"/>
      <c r="X85" s="8">
        <v>0</v>
      </c>
      <c r="Y85" s="9"/>
      <c r="Z85" s="4">
        <v>0</v>
      </c>
      <c r="AA85" s="1">
        <f t="shared" si="2"/>
        <v>0</v>
      </c>
      <c r="AB85" s="1">
        <f t="shared" si="3"/>
        <v>0</v>
      </c>
    </row>
    <row r="86" spans="1:28" ht="15">
      <c r="A86" s="8" t="s">
        <v>153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4">
        <v>0</v>
      </c>
      <c r="K86" s="8">
        <v>0</v>
      </c>
      <c r="L86" s="10"/>
      <c r="M86" s="9"/>
      <c r="N86" s="8">
        <v>0</v>
      </c>
      <c r="O86" s="10"/>
      <c r="P86" s="9"/>
      <c r="Q86" s="4">
        <v>0</v>
      </c>
      <c r="R86" s="8">
        <v>0</v>
      </c>
      <c r="S86" s="9"/>
      <c r="T86" s="4">
        <v>0</v>
      </c>
      <c r="U86" s="8">
        <v>0</v>
      </c>
      <c r="V86" s="10"/>
      <c r="W86" s="9"/>
      <c r="X86" s="8">
        <v>0</v>
      </c>
      <c r="Y86" s="9"/>
      <c r="Z86" s="4">
        <v>3</v>
      </c>
      <c r="AA86" s="1">
        <f t="shared" si="2"/>
        <v>3</v>
      </c>
      <c r="AB86" s="1">
        <f t="shared" si="3"/>
        <v>3</v>
      </c>
    </row>
    <row r="87" spans="1:28" ht="15">
      <c r="A87" s="8" t="s">
        <v>116</v>
      </c>
      <c r="B87" s="9"/>
      <c r="C87" s="13" t="s">
        <v>155</v>
      </c>
      <c r="D87" s="10"/>
      <c r="E87" s="10"/>
      <c r="F87" s="9"/>
      <c r="G87" s="8">
        <v>2</v>
      </c>
      <c r="H87" s="10"/>
      <c r="I87" s="9"/>
      <c r="J87" s="4">
        <v>9</v>
      </c>
      <c r="K87" s="8">
        <v>4</v>
      </c>
      <c r="L87" s="10"/>
      <c r="M87" s="9"/>
      <c r="N87" s="8">
        <v>5</v>
      </c>
      <c r="O87" s="10"/>
      <c r="P87" s="9"/>
      <c r="Q87" s="4">
        <v>3</v>
      </c>
      <c r="R87" s="8">
        <v>10</v>
      </c>
      <c r="S87" s="9"/>
      <c r="T87" s="4">
        <v>0</v>
      </c>
      <c r="U87" s="8">
        <v>0</v>
      </c>
      <c r="V87" s="10"/>
      <c r="W87" s="9"/>
      <c r="X87" s="8">
        <v>0</v>
      </c>
      <c r="Y87" s="9"/>
      <c r="Z87" s="4">
        <v>0</v>
      </c>
      <c r="AA87" s="1">
        <f t="shared" si="2"/>
        <v>33</v>
      </c>
      <c r="AB87" s="1">
        <f t="shared" si="3"/>
        <v>33</v>
      </c>
    </row>
    <row r="88" spans="1:28" ht="15">
      <c r="A88" s="8" t="s">
        <v>156</v>
      </c>
      <c r="B88" s="9"/>
      <c r="C88" s="13" t="s">
        <v>157</v>
      </c>
      <c r="D88" s="10"/>
      <c r="E88" s="10"/>
      <c r="F88" s="9"/>
      <c r="G88" s="8">
        <v>2</v>
      </c>
      <c r="H88" s="10"/>
      <c r="I88" s="9"/>
      <c r="J88" s="4">
        <v>0</v>
      </c>
      <c r="K88" s="8">
        <v>3</v>
      </c>
      <c r="L88" s="10"/>
      <c r="M88" s="9"/>
      <c r="N88" s="8">
        <v>17</v>
      </c>
      <c r="O88" s="10"/>
      <c r="P88" s="9"/>
      <c r="Q88" s="4">
        <v>10</v>
      </c>
      <c r="R88" s="8">
        <v>8</v>
      </c>
      <c r="S88" s="9"/>
      <c r="T88" s="4">
        <v>6</v>
      </c>
      <c r="U88" s="8">
        <v>11</v>
      </c>
      <c r="V88" s="10"/>
      <c r="W88" s="9"/>
      <c r="X88" s="8">
        <v>23</v>
      </c>
      <c r="Y88" s="9"/>
      <c r="Z88" s="4">
        <v>7</v>
      </c>
      <c r="AA88" s="1">
        <f t="shared" si="2"/>
        <v>87</v>
      </c>
      <c r="AB88" s="1">
        <f t="shared" si="3"/>
        <v>87</v>
      </c>
    </row>
    <row r="89" spans="1:28" ht="15">
      <c r="A89" s="11" t="s">
        <v>31</v>
      </c>
      <c r="B89" s="9"/>
      <c r="C89" s="12" t="s">
        <v>158</v>
      </c>
      <c r="D89" s="10"/>
      <c r="E89" s="10"/>
      <c r="F89" s="9"/>
      <c r="G89" s="8">
        <v>296</v>
      </c>
      <c r="H89" s="10"/>
      <c r="I89" s="9"/>
      <c r="J89" s="4">
        <v>289</v>
      </c>
      <c r="K89" s="8">
        <v>370</v>
      </c>
      <c r="L89" s="10"/>
      <c r="M89" s="9"/>
      <c r="N89" s="8">
        <v>359</v>
      </c>
      <c r="O89" s="10"/>
      <c r="P89" s="9"/>
      <c r="Q89" s="4">
        <v>348</v>
      </c>
      <c r="R89" s="8">
        <v>318</v>
      </c>
      <c r="S89" s="9"/>
      <c r="T89" s="4">
        <v>294</v>
      </c>
      <c r="U89" s="8">
        <v>164</v>
      </c>
      <c r="V89" s="10"/>
      <c r="W89" s="9"/>
      <c r="X89" s="8">
        <v>274</v>
      </c>
      <c r="Y89" s="9"/>
      <c r="Z89" s="4">
        <v>304</v>
      </c>
      <c r="AA89" s="1">
        <f t="shared" si="2"/>
        <v>3016</v>
      </c>
      <c r="AB89" s="1">
        <f t="shared" si="3"/>
        <v>3016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28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5">
      <c r="A14" s="8" t="s">
        <v>5</v>
      </c>
      <c r="B14" s="9"/>
      <c r="C14" s="13" t="s">
        <v>6</v>
      </c>
      <c r="D14" s="10"/>
      <c r="E14" s="10"/>
      <c r="F14" s="9"/>
      <c r="G14" s="8" t="s">
        <v>229</v>
      </c>
      <c r="H14" s="10"/>
      <c r="I14" s="9"/>
      <c r="J14" s="4" t="s">
        <v>230</v>
      </c>
      <c r="K14" s="8" t="s">
        <v>231</v>
      </c>
      <c r="L14" s="10"/>
      <c r="M14" s="9"/>
      <c r="N14" s="8" t="s">
        <v>232</v>
      </c>
      <c r="O14" s="10"/>
      <c r="P14" s="9"/>
      <c r="Q14" s="4" t="s">
        <v>233</v>
      </c>
      <c r="R14" s="8" t="s">
        <v>234</v>
      </c>
      <c r="S14" s="9"/>
      <c r="T14" s="4" t="s">
        <v>235</v>
      </c>
      <c r="U14" s="8" t="s">
        <v>236</v>
      </c>
      <c r="V14" s="10"/>
      <c r="W14" s="9"/>
      <c r="X14" s="8" t="s">
        <v>237</v>
      </c>
      <c r="Y14" s="9"/>
      <c r="Z14" s="4" t="s">
        <v>238</v>
      </c>
    </row>
    <row r="15" spans="1:28" ht="15">
      <c r="A15" s="8" t="s">
        <v>17</v>
      </c>
      <c r="B15" s="9"/>
      <c r="C15" s="13" t="s">
        <v>18</v>
      </c>
      <c r="D15" s="10"/>
      <c r="E15" s="10"/>
      <c r="F15" s="9"/>
      <c r="G15" s="8">
        <v>364</v>
      </c>
      <c r="H15" s="10"/>
      <c r="I15" s="9"/>
      <c r="J15" s="4">
        <v>247</v>
      </c>
      <c r="K15" s="8">
        <v>270</v>
      </c>
      <c r="L15" s="10"/>
      <c r="M15" s="9"/>
      <c r="N15" s="8">
        <v>272</v>
      </c>
      <c r="O15" s="10"/>
      <c r="P15" s="9"/>
      <c r="Q15" s="4">
        <v>176</v>
      </c>
      <c r="R15" s="8">
        <v>332</v>
      </c>
      <c r="S15" s="9"/>
      <c r="T15" s="4">
        <v>372</v>
      </c>
      <c r="U15" s="8">
        <v>212</v>
      </c>
      <c r="V15" s="10"/>
      <c r="W15" s="9"/>
      <c r="X15" s="8">
        <v>207</v>
      </c>
      <c r="Y15" s="9"/>
      <c r="Z15" s="4">
        <v>242</v>
      </c>
      <c r="AA15" s="1">
        <f>G15+J15+K15+N15+Q15+R15+T15+U15+X15+Z15</f>
        <v>2694</v>
      </c>
      <c r="AB15" s="1">
        <f>G15+J15+K15+N15+Q15+R15+T15+U15+X15+Z15</f>
        <v>2694</v>
      </c>
    </row>
    <row r="16" spans="1:28" ht="15">
      <c r="A16" s="8" t="s">
        <v>19</v>
      </c>
      <c r="B16" s="9"/>
      <c r="C16" s="13" t="s">
        <v>20</v>
      </c>
      <c r="D16" s="10"/>
      <c r="E16" s="10"/>
      <c r="F16" s="9"/>
      <c r="G16" s="8">
        <v>263</v>
      </c>
      <c r="H16" s="10"/>
      <c r="I16" s="9"/>
      <c r="J16" s="4">
        <v>181</v>
      </c>
      <c r="K16" s="8">
        <v>228</v>
      </c>
      <c r="L16" s="10"/>
      <c r="M16" s="9"/>
      <c r="N16" s="8">
        <v>258</v>
      </c>
      <c r="O16" s="10"/>
      <c r="P16" s="9"/>
      <c r="Q16" s="4">
        <v>216</v>
      </c>
      <c r="R16" s="8">
        <v>330</v>
      </c>
      <c r="S16" s="9"/>
      <c r="T16" s="4">
        <v>239</v>
      </c>
      <c r="U16" s="8">
        <v>152</v>
      </c>
      <c r="V16" s="10"/>
      <c r="W16" s="9"/>
      <c r="X16" s="8">
        <v>150</v>
      </c>
      <c r="Y16" s="9"/>
      <c r="Z16" s="4">
        <v>122</v>
      </c>
      <c r="AA16" s="1">
        <f aca="true" t="shared" si="0" ref="AA16:AA79">G16+J16+K16+N16+Q16+R16+T16+U16+X16+Z16</f>
        <v>2139</v>
      </c>
      <c r="AB16" s="1">
        <f aca="true" t="shared" si="1" ref="AB16:AB79">G16+J16+K16+N16+Q16+R16+T16+U16+X16+Z16</f>
        <v>2139</v>
      </c>
    </row>
    <row r="17" spans="1:28" ht="15">
      <c r="A17" s="8" t="s">
        <v>21</v>
      </c>
      <c r="B17" s="9"/>
      <c r="C17" s="13" t="s">
        <v>22</v>
      </c>
      <c r="D17" s="10"/>
      <c r="E17" s="10"/>
      <c r="F17" s="9"/>
      <c r="G17" s="8">
        <v>0</v>
      </c>
      <c r="H17" s="10"/>
      <c r="I17" s="9"/>
      <c r="J17" s="4">
        <v>2</v>
      </c>
      <c r="K17" s="8">
        <v>0</v>
      </c>
      <c r="L17" s="10"/>
      <c r="M17" s="9"/>
      <c r="N17" s="8">
        <v>0</v>
      </c>
      <c r="O17" s="10"/>
      <c r="P17" s="9"/>
      <c r="Q17" s="4">
        <v>0</v>
      </c>
      <c r="R17" s="8">
        <v>0</v>
      </c>
      <c r="S17" s="9"/>
      <c r="T17" s="4">
        <v>4</v>
      </c>
      <c r="U17" s="8">
        <v>0</v>
      </c>
      <c r="V17" s="10"/>
      <c r="W17" s="9"/>
      <c r="X17" s="8">
        <v>0</v>
      </c>
      <c r="Y17" s="9"/>
      <c r="Z17" s="4">
        <v>3</v>
      </c>
      <c r="AA17" s="1">
        <f t="shared" si="0"/>
        <v>9</v>
      </c>
      <c r="AB17" s="1">
        <f t="shared" si="1"/>
        <v>9</v>
      </c>
    </row>
    <row r="18" spans="1:28" ht="15">
      <c r="A18" s="8" t="s">
        <v>25</v>
      </c>
      <c r="B18" s="9"/>
      <c r="C18" s="13" t="s">
        <v>26</v>
      </c>
      <c r="D18" s="10"/>
      <c r="E18" s="10"/>
      <c r="F18" s="9"/>
      <c r="G18" s="8">
        <v>364</v>
      </c>
      <c r="H18" s="10"/>
      <c r="I18" s="9"/>
      <c r="J18" s="4">
        <v>247</v>
      </c>
      <c r="K18" s="8">
        <v>270</v>
      </c>
      <c r="L18" s="10"/>
      <c r="M18" s="9"/>
      <c r="N18" s="8">
        <v>272</v>
      </c>
      <c r="O18" s="10"/>
      <c r="P18" s="9"/>
      <c r="Q18" s="4">
        <v>176</v>
      </c>
      <c r="R18" s="8">
        <v>332</v>
      </c>
      <c r="S18" s="9"/>
      <c r="T18" s="4">
        <v>372</v>
      </c>
      <c r="U18" s="8">
        <v>212</v>
      </c>
      <c r="V18" s="10"/>
      <c r="W18" s="9"/>
      <c r="X18" s="8">
        <v>207</v>
      </c>
      <c r="Y18" s="9"/>
      <c r="Z18" s="4">
        <v>242</v>
      </c>
      <c r="AA18" s="1">
        <f t="shared" si="0"/>
        <v>2694</v>
      </c>
      <c r="AB18" s="1">
        <f t="shared" si="1"/>
        <v>2694</v>
      </c>
    </row>
    <row r="19" spans="1:28" ht="15">
      <c r="A19" s="8" t="s">
        <v>27</v>
      </c>
      <c r="B19" s="9"/>
      <c r="C19" s="13" t="s">
        <v>28</v>
      </c>
      <c r="D19" s="10"/>
      <c r="E19" s="10"/>
      <c r="F19" s="9"/>
      <c r="G19" s="8">
        <v>4</v>
      </c>
      <c r="H19" s="10"/>
      <c r="I19" s="9"/>
      <c r="J19" s="4">
        <v>2</v>
      </c>
      <c r="K19" s="8">
        <v>8</v>
      </c>
      <c r="L19" s="10"/>
      <c r="M19" s="9"/>
      <c r="N19" s="8">
        <v>4</v>
      </c>
      <c r="O19" s="10"/>
      <c r="P19" s="9"/>
      <c r="Q19" s="4">
        <v>3</v>
      </c>
      <c r="R19" s="8">
        <v>3</v>
      </c>
      <c r="S19" s="9"/>
      <c r="T19" s="4">
        <v>4</v>
      </c>
      <c r="U19" s="8">
        <v>6</v>
      </c>
      <c r="V19" s="10"/>
      <c r="W19" s="9"/>
      <c r="X19" s="8">
        <v>6</v>
      </c>
      <c r="Y19" s="9"/>
      <c r="Z19" s="4">
        <v>0</v>
      </c>
      <c r="AA19" s="1">
        <f t="shared" si="0"/>
        <v>40</v>
      </c>
      <c r="AB19" s="1">
        <f t="shared" si="1"/>
        <v>40</v>
      </c>
    </row>
    <row r="20" spans="1:28" ht="15">
      <c r="A20" s="8" t="s">
        <v>24</v>
      </c>
      <c r="B20" s="9"/>
      <c r="C20" s="13" t="s">
        <v>30</v>
      </c>
      <c r="D20" s="10"/>
      <c r="E20" s="10"/>
      <c r="F20" s="9"/>
      <c r="G20" s="8">
        <v>360</v>
      </c>
      <c r="H20" s="10"/>
      <c r="I20" s="9"/>
      <c r="J20" s="4">
        <v>245</v>
      </c>
      <c r="K20" s="8">
        <v>262</v>
      </c>
      <c r="L20" s="10"/>
      <c r="M20" s="9"/>
      <c r="N20" s="8">
        <v>268</v>
      </c>
      <c r="O20" s="10"/>
      <c r="P20" s="9"/>
      <c r="Q20" s="4">
        <v>173</v>
      </c>
      <c r="R20" s="8">
        <v>329</v>
      </c>
      <c r="S20" s="9"/>
      <c r="T20" s="4">
        <v>368</v>
      </c>
      <c r="U20" s="8">
        <v>206</v>
      </c>
      <c r="V20" s="10"/>
      <c r="W20" s="9"/>
      <c r="X20" s="8">
        <v>201</v>
      </c>
      <c r="Y20" s="9"/>
      <c r="Z20" s="4">
        <v>242</v>
      </c>
      <c r="AA20" s="1">
        <f t="shared" si="0"/>
        <v>2654</v>
      </c>
      <c r="AB20" s="1">
        <f t="shared" si="1"/>
        <v>2654</v>
      </c>
    </row>
    <row r="21" spans="1:28" ht="15">
      <c r="A21" s="14" t="s">
        <v>31</v>
      </c>
      <c r="B21" s="15"/>
      <c r="C21" s="16" t="s">
        <v>32</v>
      </c>
      <c r="D21" s="10"/>
      <c r="E21" s="10"/>
      <c r="F21" s="15"/>
      <c r="G21" s="8" t="s">
        <v>31</v>
      </c>
      <c r="H21" s="10"/>
      <c r="I21" s="15"/>
      <c r="J21" s="4" t="s">
        <v>31</v>
      </c>
      <c r="K21" s="8" t="s">
        <v>31</v>
      </c>
      <c r="L21" s="10"/>
      <c r="M21" s="15"/>
      <c r="N21" s="8" t="s">
        <v>31</v>
      </c>
      <c r="O21" s="10"/>
      <c r="P21" s="15"/>
      <c r="Q21" s="4" t="s">
        <v>31</v>
      </c>
      <c r="R21" s="8" t="s">
        <v>31</v>
      </c>
      <c r="S21" s="15"/>
      <c r="T21" s="4" t="s">
        <v>31</v>
      </c>
      <c r="U21" s="8" t="s">
        <v>31</v>
      </c>
      <c r="V21" s="10"/>
      <c r="W21" s="15"/>
      <c r="X21" s="8" t="s">
        <v>31</v>
      </c>
      <c r="Y21" s="15"/>
      <c r="Z21" s="4" t="s">
        <v>31</v>
      </c>
      <c r="AB21" s="1" t="e">
        <f>G21+J21+K21+N21+Q21+R21+T21+U21+X21+Z21</f>
        <v>#VALUE!</v>
      </c>
    </row>
    <row r="22" spans="1:28" ht="22.5">
      <c r="A22" s="8" t="s">
        <v>33</v>
      </c>
      <c r="B22" s="9"/>
      <c r="C22" s="13" t="s">
        <v>34</v>
      </c>
      <c r="D22" s="10"/>
      <c r="E22" s="10"/>
      <c r="F22" s="9"/>
      <c r="G22" s="8" t="s">
        <v>229</v>
      </c>
      <c r="H22" s="10"/>
      <c r="I22" s="9"/>
      <c r="J22" s="4" t="s">
        <v>230</v>
      </c>
      <c r="K22" s="8" t="s">
        <v>231</v>
      </c>
      <c r="L22" s="10"/>
      <c r="M22" s="9"/>
      <c r="N22" s="8" t="s">
        <v>232</v>
      </c>
      <c r="O22" s="10"/>
      <c r="P22" s="9"/>
      <c r="Q22" s="4" t="s">
        <v>233</v>
      </c>
      <c r="R22" s="8" t="s">
        <v>234</v>
      </c>
      <c r="S22" s="9"/>
      <c r="T22" s="4" t="s">
        <v>235</v>
      </c>
      <c r="U22" s="8" t="s">
        <v>236</v>
      </c>
      <c r="V22" s="10"/>
      <c r="W22" s="9"/>
      <c r="X22" s="8" t="s">
        <v>237</v>
      </c>
      <c r="Y22" s="9"/>
      <c r="Z22" s="4" t="s">
        <v>238</v>
      </c>
      <c r="AB22" s="1" t="e">
        <f t="shared" si="1"/>
        <v>#VALUE!</v>
      </c>
    </row>
    <row r="23" spans="1:28" ht="15">
      <c r="A23" s="8" t="s">
        <v>5</v>
      </c>
      <c r="B23" s="9"/>
      <c r="C23" s="13" t="s">
        <v>35</v>
      </c>
      <c r="D23" s="10"/>
      <c r="E23" s="10"/>
      <c r="F23" s="9"/>
      <c r="G23" s="8">
        <v>0</v>
      </c>
      <c r="H23" s="10"/>
      <c r="I23" s="9"/>
      <c r="J23" s="4">
        <v>0</v>
      </c>
      <c r="K23" s="8">
        <v>0</v>
      </c>
      <c r="L23" s="10"/>
      <c r="M23" s="9"/>
      <c r="N23" s="8">
        <v>0</v>
      </c>
      <c r="O23" s="10"/>
      <c r="P23" s="9"/>
      <c r="Q23" s="4">
        <v>0</v>
      </c>
      <c r="R23" s="8">
        <v>0</v>
      </c>
      <c r="S23" s="9"/>
      <c r="T23" s="4">
        <v>0</v>
      </c>
      <c r="U23" s="8">
        <v>0</v>
      </c>
      <c r="V23" s="10"/>
      <c r="W23" s="9"/>
      <c r="X23" s="8">
        <v>0</v>
      </c>
      <c r="Y23" s="9"/>
      <c r="Z23" s="4">
        <v>0</v>
      </c>
      <c r="AA23" s="1">
        <f t="shared" si="0"/>
        <v>0</v>
      </c>
      <c r="AB23" s="1">
        <f t="shared" si="1"/>
        <v>0</v>
      </c>
    </row>
    <row r="24" spans="1:28" ht="15">
      <c r="A24" s="8" t="s">
        <v>17</v>
      </c>
      <c r="B24" s="9"/>
      <c r="C24" s="13" t="s">
        <v>36</v>
      </c>
      <c r="D24" s="10"/>
      <c r="E24" s="10"/>
      <c r="F24" s="9"/>
      <c r="G24" s="8">
        <v>0</v>
      </c>
      <c r="H24" s="10"/>
      <c r="I24" s="9"/>
      <c r="J24" s="4">
        <v>0</v>
      </c>
      <c r="K24" s="8">
        <v>0</v>
      </c>
      <c r="L24" s="10"/>
      <c r="M24" s="9"/>
      <c r="N24" s="8">
        <v>0</v>
      </c>
      <c r="O24" s="10"/>
      <c r="P24" s="9"/>
      <c r="Q24" s="4">
        <v>0</v>
      </c>
      <c r="R24" s="8">
        <v>0</v>
      </c>
      <c r="S24" s="9"/>
      <c r="T24" s="4">
        <v>0</v>
      </c>
      <c r="U24" s="8">
        <v>0</v>
      </c>
      <c r="V24" s="10"/>
      <c r="W24" s="9"/>
      <c r="X24" s="8">
        <v>0</v>
      </c>
      <c r="Y24" s="9"/>
      <c r="Z24" s="4">
        <v>0</v>
      </c>
      <c r="AA24" s="1">
        <f t="shared" si="0"/>
        <v>0</v>
      </c>
      <c r="AB24" s="1">
        <f t="shared" si="1"/>
        <v>0</v>
      </c>
    </row>
    <row r="25" spans="1:28" ht="15">
      <c r="A25" s="8" t="s">
        <v>19</v>
      </c>
      <c r="B25" s="9"/>
      <c r="C25" s="13" t="s">
        <v>37</v>
      </c>
      <c r="D25" s="10"/>
      <c r="E25" s="10"/>
      <c r="F25" s="9"/>
      <c r="G25" s="8">
        <v>2</v>
      </c>
      <c r="H25" s="10"/>
      <c r="I25" s="9"/>
      <c r="J25" s="4">
        <v>0</v>
      </c>
      <c r="K25" s="8">
        <v>0</v>
      </c>
      <c r="L25" s="10"/>
      <c r="M25" s="9"/>
      <c r="N25" s="8">
        <v>0</v>
      </c>
      <c r="O25" s="10"/>
      <c r="P25" s="9"/>
      <c r="Q25" s="4">
        <v>0</v>
      </c>
      <c r="R25" s="8">
        <v>3</v>
      </c>
      <c r="S25" s="9"/>
      <c r="T25" s="4">
        <v>8</v>
      </c>
      <c r="U25" s="8">
        <v>2</v>
      </c>
      <c r="V25" s="10"/>
      <c r="W25" s="9"/>
      <c r="X25" s="8">
        <v>2</v>
      </c>
      <c r="Y25" s="9"/>
      <c r="Z25" s="4">
        <v>0</v>
      </c>
      <c r="AA25" s="1">
        <f t="shared" si="0"/>
        <v>17</v>
      </c>
      <c r="AB25" s="1">
        <f t="shared" si="1"/>
        <v>17</v>
      </c>
    </row>
    <row r="26" spans="1:28" ht="15">
      <c r="A26" s="8" t="s">
        <v>21</v>
      </c>
      <c r="B26" s="9"/>
      <c r="C26" s="13" t="s">
        <v>38</v>
      </c>
      <c r="D26" s="10"/>
      <c r="E26" s="10"/>
      <c r="F26" s="9"/>
      <c r="G26" s="8">
        <v>0</v>
      </c>
      <c r="H26" s="10"/>
      <c r="I26" s="9"/>
      <c r="J26" s="4">
        <v>0</v>
      </c>
      <c r="K26" s="8">
        <v>1</v>
      </c>
      <c r="L26" s="10"/>
      <c r="M26" s="9"/>
      <c r="N26" s="8">
        <v>0</v>
      </c>
      <c r="O26" s="10"/>
      <c r="P26" s="9"/>
      <c r="Q26" s="4">
        <v>1</v>
      </c>
      <c r="R26" s="8">
        <v>1</v>
      </c>
      <c r="S26" s="9"/>
      <c r="T26" s="4">
        <v>0</v>
      </c>
      <c r="U26" s="8">
        <v>0</v>
      </c>
      <c r="V26" s="10"/>
      <c r="W26" s="9"/>
      <c r="X26" s="8">
        <v>0</v>
      </c>
      <c r="Y26" s="9"/>
      <c r="Z26" s="4">
        <v>0</v>
      </c>
      <c r="AA26" s="1">
        <f t="shared" si="0"/>
        <v>3</v>
      </c>
      <c r="AB26" s="1">
        <f t="shared" si="1"/>
        <v>3</v>
      </c>
    </row>
    <row r="27" spans="1:28" ht="15">
      <c r="A27" s="8" t="s">
        <v>25</v>
      </c>
      <c r="B27" s="9"/>
      <c r="C27" s="13" t="s">
        <v>39</v>
      </c>
      <c r="D27" s="10"/>
      <c r="E27" s="10"/>
      <c r="F27" s="9"/>
      <c r="G27" s="8">
        <v>0</v>
      </c>
      <c r="H27" s="10"/>
      <c r="I27" s="9"/>
      <c r="J27" s="4">
        <v>0</v>
      </c>
      <c r="K27" s="8">
        <v>2</v>
      </c>
      <c r="L27" s="10"/>
      <c r="M27" s="9"/>
      <c r="N27" s="8">
        <v>0</v>
      </c>
      <c r="O27" s="10"/>
      <c r="P27" s="9"/>
      <c r="Q27" s="4">
        <v>0</v>
      </c>
      <c r="R27" s="8">
        <v>0</v>
      </c>
      <c r="S27" s="9"/>
      <c r="T27" s="4">
        <v>0</v>
      </c>
      <c r="U27" s="8">
        <v>0</v>
      </c>
      <c r="V27" s="10"/>
      <c r="W27" s="9"/>
      <c r="X27" s="8">
        <v>1</v>
      </c>
      <c r="Y27" s="9"/>
      <c r="Z27" s="4">
        <v>0</v>
      </c>
      <c r="AA27" s="1">
        <f t="shared" si="0"/>
        <v>3</v>
      </c>
      <c r="AB27" s="1">
        <f t="shared" si="1"/>
        <v>3</v>
      </c>
    </row>
    <row r="28" spans="1:28" ht="15">
      <c r="A28" s="8" t="s">
        <v>27</v>
      </c>
      <c r="B28" s="9"/>
      <c r="C28" s="13" t="s">
        <v>40</v>
      </c>
      <c r="D28" s="10"/>
      <c r="E28" s="10"/>
      <c r="F28" s="9"/>
      <c r="G28" s="8">
        <v>0</v>
      </c>
      <c r="H28" s="10"/>
      <c r="I28" s="9"/>
      <c r="J28" s="4">
        <v>0</v>
      </c>
      <c r="K28" s="8">
        <v>0</v>
      </c>
      <c r="L28" s="10"/>
      <c r="M28" s="9"/>
      <c r="N28" s="8">
        <v>0</v>
      </c>
      <c r="O28" s="10"/>
      <c r="P28" s="9"/>
      <c r="Q28" s="4">
        <v>0</v>
      </c>
      <c r="R28" s="8">
        <v>0</v>
      </c>
      <c r="S28" s="9"/>
      <c r="T28" s="4">
        <v>0</v>
      </c>
      <c r="U28" s="8">
        <v>0</v>
      </c>
      <c r="V28" s="10"/>
      <c r="W28" s="9"/>
      <c r="X28" s="8">
        <v>0</v>
      </c>
      <c r="Y28" s="9"/>
      <c r="Z28" s="4">
        <v>0</v>
      </c>
      <c r="AA28" s="1">
        <f t="shared" si="0"/>
        <v>0</v>
      </c>
      <c r="AB28" s="1">
        <f t="shared" si="1"/>
        <v>0</v>
      </c>
    </row>
    <row r="29" spans="1:28" ht="15">
      <c r="A29" s="8" t="s">
        <v>24</v>
      </c>
      <c r="B29" s="9"/>
      <c r="C29" s="13" t="s">
        <v>41</v>
      </c>
      <c r="D29" s="10"/>
      <c r="E29" s="10"/>
      <c r="F29" s="9"/>
      <c r="G29" s="8">
        <v>0</v>
      </c>
      <c r="H29" s="10"/>
      <c r="I29" s="9"/>
      <c r="J29" s="4">
        <v>0</v>
      </c>
      <c r="K29" s="8">
        <v>0</v>
      </c>
      <c r="L29" s="10"/>
      <c r="M29" s="9"/>
      <c r="N29" s="8">
        <v>0</v>
      </c>
      <c r="O29" s="10"/>
      <c r="P29" s="9"/>
      <c r="Q29" s="4">
        <v>0</v>
      </c>
      <c r="R29" s="8">
        <v>0</v>
      </c>
      <c r="S29" s="9"/>
      <c r="T29" s="4">
        <v>0</v>
      </c>
      <c r="U29" s="8">
        <v>0</v>
      </c>
      <c r="V29" s="10"/>
      <c r="W29" s="9"/>
      <c r="X29" s="8">
        <v>0</v>
      </c>
      <c r="Y29" s="9"/>
      <c r="Z29" s="4">
        <v>0</v>
      </c>
      <c r="AA29" s="1">
        <f t="shared" si="0"/>
        <v>0</v>
      </c>
      <c r="AB29" s="1">
        <f t="shared" si="1"/>
        <v>0</v>
      </c>
    </row>
    <row r="30" spans="1:28" ht="15">
      <c r="A30" s="8" t="s">
        <v>43</v>
      </c>
      <c r="B30" s="9"/>
      <c r="C30" s="13" t="s">
        <v>44</v>
      </c>
      <c r="D30" s="10"/>
      <c r="E30" s="10"/>
      <c r="F30" s="9"/>
      <c r="G30" s="8">
        <v>0</v>
      </c>
      <c r="H30" s="10"/>
      <c r="I30" s="9"/>
      <c r="J30" s="4">
        <v>0</v>
      </c>
      <c r="K30" s="8">
        <v>0</v>
      </c>
      <c r="L30" s="10"/>
      <c r="M30" s="9"/>
      <c r="N30" s="8">
        <v>0</v>
      </c>
      <c r="O30" s="10"/>
      <c r="P30" s="9"/>
      <c r="Q30" s="4">
        <v>1</v>
      </c>
      <c r="R30" s="8">
        <v>0</v>
      </c>
      <c r="S30" s="9"/>
      <c r="T30" s="4">
        <v>0</v>
      </c>
      <c r="U30" s="8">
        <v>0</v>
      </c>
      <c r="V30" s="10"/>
      <c r="W30" s="9"/>
      <c r="X30" s="8">
        <v>0</v>
      </c>
      <c r="Y30" s="9"/>
      <c r="Z30" s="4">
        <v>0</v>
      </c>
      <c r="AA30" s="1">
        <f t="shared" si="0"/>
        <v>1</v>
      </c>
      <c r="AB30" s="1">
        <f t="shared" si="1"/>
        <v>1</v>
      </c>
    </row>
    <row r="31" spans="1:28" ht="15">
      <c r="A31" s="8" t="s">
        <v>29</v>
      </c>
      <c r="B31" s="9"/>
      <c r="C31" s="13" t="s">
        <v>45</v>
      </c>
      <c r="D31" s="10"/>
      <c r="E31" s="10"/>
      <c r="F31" s="9"/>
      <c r="G31" s="8">
        <v>2</v>
      </c>
      <c r="H31" s="10"/>
      <c r="I31" s="9"/>
      <c r="J31" s="4">
        <v>0</v>
      </c>
      <c r="K31" s="8">
        <v>1</v>
      </c>
      <c r="L31" s="10"/>
      <c r="M31" s="9"/>
      <c r="N31" s="8">
        <v>1</v>
      </c>
      <c r="O31" s="10"/>
      <c r="P31" s="9"/>
      <c r="Q31" s="4">
        <v>1</v>
      </c>
      <c r="R31" s="8">
        <v>0</v>
      </c>
      <c r="S31" s="9"/>
      <c r="T31" s="4">
        <v>0</v>
      </c>
      <c r="U31" s="8">
        <v>0</v>
      </c>
      <c r="V31" s="10"/>
      <c r="W31" s="9"/>
      <c r="X31" s="8">
        <v>0</v>
      </c>
      <c r="Y31" s="9"/>
      <c r="Z31" s="4">
        <v>0</v>
      </c>
      <c r="AA31" s="1">
        <f t="shared" si="0"/>
        <v>5</v>
      </c>
      <c r="AB31" s="1">
        <f t="shared" si="1"/>
        <v>5</v>
      </c>
    </row>
    <row r="32" spans="1:28" ht="15">
      <c r="A32" s="8" t="s">
        <v>46</v>
      </c>
      <c r="B32" s="9"/>
      <c r="C32" s="13" t="s">
        <v>47</v>
      </c>
      <c r="D32" s="10"/>
      <c r="E32" s="10"/>
      <c r="F32" s="9"/>
      <c r="G32" s="8">
        <v>0</v>
      </c>
      <c r="H32" s="10"/>
      <c r="I32" s="9"/>
      <c r="J32" s="4">
        <v>0</v>
      </c>
      <c r="K32" s="8">
        <v>0</v>
      </c>
      <c r="L32" s="10"/>
      <c r="M32" s="9"/>
      <c r="N32" s="8">
        <v>0</v>
      </c>
      <c r="O32" s="10"/>
      <c r="P32" s="9"/>
      <c r="Q32" s="4">
        <v>0</v>
      </c>
      <c r="R32" s="8">
        <v>0</v>
      </c>
      <c r="S32" s="9"/>
      <c r="T32" s="4">
        <v>0</v>
      </c>
      <c r="U32" s="8">
        <v>0</v>
      </c>
      <c r="V32" s="10"/>
      <c r="W32" s="9"/>
      <c r="X32" s="8">
        <v>0</v>
      </c>
      <c r="Y32" s="9"/>
      <c r="Z32" s="4">
        <v>0</v>
      </c>
      <c r="AA32" s="1">
        <f t="shared" si="0"/>
        <v>0</v>
      </c>
      <c r="AB32" s="1">
        <f t="shared" si="1"/>
        <v>0</v>
      </c>
    </row>
    <row r="33" spans="1:28" ht="15">
      <c r="A33" s="8" t="s">
        <v>23</v>
      </c>
      <c r="B33" s="9"/>
      <c r="C33" s="13" t="s">
        <v>48</v>
      </c>
      <c r="D33" s="10"/>
      <c r="E33" s="10"/>
      <c r="F33" s="9"/>
      <c r="G33" s="8">
        <v>0</v>
      </c>
      <c r="H33" s="10"/>
      <c r="I33" s="9"/>
      <c r="J33" s="4">
        <v>0</v>
      </c>
      <c r="K33" s="8">
        <v>0</v>
      </c>
      <c r="L33" s="10"/>
      <c r="M33" s="9"/>
      <c r="N33" s="8">
        <v>0</v>
      </c>
      <c r="O33" s="10"/>
      <c r="P33" s="9"/>
      <c r="Q33" s="4">
        <v>0</v>
      </c>
      <c r="R33" s="8">
        <v>0</v>
      </c>
      <c r="S33" s="9"/>
      <c r="T33" s="4">
        <v>0</v>
      </c>
      <c r="U33" s="8">
        <v>0</v>
      </c>
      <c r="V33" s="10"/>
      <c r="W33" s="9"/>
      <c r="X33" s="8">
        <v>0</v>
      </c>
      <c r="Y33" s="9"/>
      <c r="Z33" s="4">
        <v>0</v>
      </c>
      <c r="AA33" s="1">
        <f t="shared" si="0"/>
        <v>0</v>
      </c>
      <c r="AB33" s="1">
        <f t="shared" si="1"/>
        <v>0</v>
      </c>
    </row>
    <row r="34" spans="1:28" ht="15">
      <c r="A34" s="8" t="s">
        <v>49</v>
      </c>
      <c r="B34" s="9"/>
      <c r="C34" s="13" t="s">
        <v>50</v>
      </c>
      <c r="D34" s="10"/>
      <c r="E34" s="10"/>
      <c r="F34" s="9"/>
      <c r="G34" s="8">
        <v>3</v>
      </c>
      <c r="H34" s="10"/>
      <c r="I34" s="9"/>
      <c r="J34" s="4">
        <v>2</v>
      </c>
      <c r="K34" s="8">
        <v>0</v>
      </c>
      <c r="L34" s="10"/>
      <c r="M34" s="9"/>
      <c r="N34" s="8">
        <v>0</v>
      </c>
      <c r="O34" s="10"/>
      <c r="P34" s="9"/>
      <c r="Q34" s="4">
        <v>0</v>
      </c>
      <c r="R34" s="8">
        <v>0</v>
      </c>
      <c r="S34" s="9"/>
      <c r="T34" s="4">
        <v>1</v>
      </c>
      <c r="U34" s="8">
        <v>0</v>
      </c>
      <c r="V34" s="10"/>
      <c r="W34" s="9"/>
      <c r="X34" s="8">
        <v>0</v>
      </c>
      <c r="Y34" s="9"/>
      <c r="Z34" s="4">
        <v>0</v>
      </c>
      <c r="AA34" s="1">
        <f t="shared" si="0"/>
        <v>6</v>
      </c>
      <c r="AB34" s="1">
        <f t="shared" si="1"/>
        <v>6</v>
      </c>
    </row>
    <row r="35" spans="1:28" ht="15">
      <c r="A35" s="8" t="s">
        <v>51</v>
      </c>
      <c r="B35" s="9"/>
      <c r="C35" s="13" t="s">
        <v>52</v>
      </c>
      <c r="D35" s="10"/>
      <c r="E35" s="10"/>
      <c r="F35" s="9"/>
      <c r="G35" s="8">
        <v>1</v>
      </c>
      <c r="H35" s="10"/>
      <c r="I35" s="9"/>
      <c r="J35" s="4">
        <v>0</v>
      </c>
      <c r="K35" s="8">
        <v>0</v>
      </c>
      <c r="L35" s="10"/>
      <c r="M35" s="9"/>
      <c r="N35" s="8">
        <v>0</v>
      </c>
      <c r="O35" s="10"/>
      <c r="P35" s="9"/>
      <c r="Q35" s="4">
        <v>0</v>
      </c>
      <c r="R35" s="8">
        <v>0</v>
      </c>
      <c r="S35" s="9"/>
      <c r="T35" s="4">
        <v>0</v>
      </c>
      <c r="U35" s="8">
        <v>0</v>
      </c>
      <c r="V35" s="10"/>
      <c r="W35" s="9"/>
      <c r="X35" s="8">
        <v>0</v>
      </c>
      <c r="Y35" s="9"/>
      <c r="Z35" s="4">
        <v>0</v>
      </c>
      <c r="AA35" s="1">
        <f t="shared" si="0"/>
        <v>1</v>
      </c>
      <c r="AB35" s="1">
        <f t="shared" si="1"/>
        <v>1</v>
      </c>
    </row>
    <row r="36" spans="1:28" ht="15">
      <c r="A36" s="8" t="s">
        <v>42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4">
        <v>0</v>
      </c>
      <c r="K36" s="8">
        <v>0</v>
      </c>
      <c r="L36" s="10"/>
      <c r="M36" s="9"/>
      <c r="N36" s="8">
        <v>0</v>
      </c>
      <c r="O36" s="10"/>
      <c r="P36" s="9"/>
      <c r="Q36" s="4">
        <v>0</v>
      </c>
      <c r="R36" s="8">
        <v>0</v>
      </c>
      <c r="S36" s="9"/>
      <c r="T36" s="4">
        <v>0</v>
      </c>
      <c r="U36" s="8">
        <v>0</v>
      </c>
      <c r="V36" s="10"/>
      <c r="W36" s="9"/>
      <c r="X36" s="8">
        <v>0</v>
      </c>
      <c r="Y36" s="9"/>
      <c r="Z36" s="4">
        <v>0</v>
      </c>
      <c r="AA36" s="1">
        <f t="shared" si="0"/>
        <v>0</v>
      </c>
      <c r="AB36" s="1">
        <f t="shared" si="1"/>
        <v>0</v>
      </c>
    </row>
    <row r="37" spans="1:28" ht="15">
      <c r="A37" s="8" t="s">
        <v>54</v>
      </c>
      <c r="B37" s="9"/>
      <c r="C37" s="13" t="s">
        <v>55</v>
      </c>
      <c r="D37" s="10"/>
      <c r="E37" s="10"/>
      <c r="F37" s="9"/>
      <c r="G37" s="8">
        <v>0</v>
      </c>
      <c r="H37" s="10"/>
      <c r="I37" s="9"/>
      <c r="J37" s="4">
        <v>0</v>
      </c>
      <c r="K37" s="8">
        <v>0</v>
      </c>
      <c r="L37" s="10"/>
      <c r="M37" s="9"/>
      <c r="N37" s="8">
        <v>0</v>
      </c>
      <c r="O37" s="10"/>
      <c r="P37" s="9"/>
      <c r="Q37" s="4">
        <v>0</v>
      </c>
      <c r="R37" s="8">
        <v>1</v>
      </c>
      <c r="S37" s="9"/>
      <c r="T37" s="4">
        <v>0</v>
      </c>
      <c r="U37" s="8">
        <v>0</v>
      </c>
      <c r="V37" s="10"/>
      <c r="W37" s="9"/>
      <c r="X37" s="8">
        <v>1</v>
      </c>
      <c r="Y37" s="9"/>
      <c r="Z37" s="4">
        <v>0</v>
      </c>
      <c r="AA37" s="1">
        <f t="shared" si="0"/>
        <v>2</v>
      </c>
      <c r="AB37" s="1">
        <f t="shared" si="1"/>
        <v>2</v>
      </c>
    </row>
    <row r="38" spans="1:28" ht="15">
      <c r="A38" s="8" t="s">
        <v>57</v>
      </c>
      <c r="B38" s="9"/>
      <c r="C38" s="13" t="s">
        <v>58</v>
      </c>
      <c r="D38" s="10"/>
      <c r="E38" s="10"/>
      <c r="F38" s="9"/>
      <c r="G38" s="8">
        <v>0</v>
      </c>
      <c r="H38" s="10"/>
      <c r="I38" s="9"/>
      <c r="J38" s="4">
        <v>0</v>
      </c>
      <c r="K38" s="8">
        <v>0</v>
      </c>
      <c r="L38" s="10"/>
      <c r="M38" s="9"/>
      <c r="N38" s="8">
        <v>0</v>
      </c>
      <c r="O38" s="10"/>
      <c r="P38" s="9"/>
      <c r="Q38" s="4">
        <v>0</v>
      </c>
      <c r="R38" s="8">
        <v>0</v>
      </c>
      <c r="S38" s="9"/>
      <c r="T38" s="4">
        <v>0</v>
      </c>
      <c r="U38" s="8">
        <v>0</v>
      </c>
      <c r="V38" s="10"/>
      <c r="W38" s="9"/>
      <c r="X38" s="8">
        <v>0</v>
      </c>
      <c r="Y38" s="9"/>
      <c r="Z38" s="4">
        <v>0</v>
      </c>
      <c r="AA38" s="1">
        <f t="shared" si="0"/>
        <v>0</v>
      </c>
      <c r="AB38" s="1">
        <f t="shared" si="1"/>
        <v>0</v>
      </c>
    </row>
    <row r="39" spans="1:28" ht="15">
      <c r="A39" s="8" t="s">
        <v>59</v>
      </c>
      <c r="B39" s="9"/>
      <c r="C39" s="13" t="s">
        <v>60</v>
      </c>
      <c r="D39" s="10"/>
      <c r="E39" s="10"/>
      <c r="F39" s="9"/>
      <c r="G39" s="8">
        <v>0</v>
      </c>
      <c r="H39" s="10"/>
      <c r="I39" s="9"/>
      <c r="J39" s="4">
        <v>0</v>
      </c>
      <c r="K39" s="8">
        <v>0</v>
      </c>
      <c r="L39" s="10"/>
      <c r="M39" s="9"/>
      <c r="N39" s="8">
        <v>0</v>
      </c>
      <c r="O39" s="10"/>
      <c r="P39" s="9"/>
      <c r="Q39" s="4">
        <v>0</v>
      </c>
      <c r="R39" s="8">
        <v>0</v>
      </c>
      <c r="S39" s="9"/>
      <c r="T39" s="4">
        <v>0</v>
      </c>
      <c r="U39" s="8">
        <v>0</v>
      </c>
      <c r="V39" s="10"/>
      <c r="W39" s="9"/>
      <c r="X39" s="8">
        <v>0</v>
      </c>
      <c r="Y39" s="9"/>
      <c r="Z39" s="4">
        <v>3</v>
      </c>
      <c r="AA39" s="1">
        <f t="shared" si="0"/>
        <v>3</v>
      </c>
      <c r="AB39" s="1">
        <f t="shared" si="1"/>
        <v>3</v>
      </c>
    </row>
    <row r="40" spans="1:28" ht="15">
      <c r="A40" s="8" t="s">
        <v>61</v>
      </c>
      <c r="B40" s="9"/>
      <c r="C40" s="13" t="s">
        <v>62</v>
      </c>
      <c r="D40" s="10"/>
      <c r="E40" s="10"/>
      <c r="F40" s="9"/>
      <c r="G40" s="8">
        <v>0</v>
      </c>
      <c r="H40" s="10"/>
      <c r="I40" s="9"/>
      <c r="J40" s="4">
        <v>0</v>
      </c>
      <c r="K40" s="8">
        <v>0</v>
      </c>
      <c r="L40" s="10"/>
      <c r="M40" s="9"/>
      <c r="N40" s="8">
        <v>0</v>
      </c>
      <c r="O40" s="10"/>
      <c r="P40" s="9"/>
      <c r="Q40" s="4">
        <v>0</v>
      </c>
      <c r="R40" s="8">
        <v>0</v>
      </c>
      <c r="S40" s="9"/>
      <c r="T40" s="4">
        <v>0</v>
      </c>
      <c r="U40" s="8">
        <v>0</v>
      </c>
      <c r="V40" s="10"/>
      <c r="W40" s="9"/>
      <c r="X40" s="8">
        <v>0</v>
      </c>
      <c r="Y40" s="9"/>
      <c r="Z40" s="4">
        <v>0</v>
      </c>
      <c r="AA40" s="1">
        <f t="shared" si="0"/>
        <v>0</v>
      </c>
      <c r="AB40" s="1">
        <f t="shared" si="1"/>
        <v>0</v>
      </c>
    </row>
    <row r="41" spans="1:28" ht="15">
      <c r="A41" s="8" t="s">
        <v>63</v>
      </c>
      <c r="B41" s="9"/>
      <c r="C41" s="13" t="s">
        <v>64</v>
      </c>
      <c r="D41" s="10"/>
      <c r="E41" s="10"/>
      <c r="F41" s="9"/>
      <c r="G41" s="8">
        <v>1</v>
      </c>
      <c r="H41" s="10"/>
      <c r="I41" s="9"/>
      <c r="J41" s="4">
        <v>2</v>
      </c>
      <c r="K41" s="8">
        <v>1</v>
      </c>
      <c r="L41" s="10"/>
      <c r="M41" s="9"/>
      <c r="N41" s="8">
        <v>0</v>
      </c>
      <c r="O41" s="10"/>
      <c r="P41" s="9"/>
      <c r="Q41" s="4">
        <v>0</v>
      </c>
      <c r="R41" s="8">
        <v>0</v>
      </c>
      <c r="S41" s="9"/>
      <c r="T41" s="4">
        <v>3</v>
      </c>
      <c r="U41" s="8">
        <v>0</v>
      </c>
      <c r="V41" s="10"/>
      <c r="W41" s="9"/>
      <c r="X41" s="8">
        <v>0</v>
      </c>
      <c r="Y41" s="9"/>
      <c r="Z41" s="4">
        <v>0</v>
      </c>
      <c r="AA41" s="1">
        <f t="shared" si="0"/>
        <v>7</v>
      </c>
      <c r="AB41" s="1">
        <f t="shared" si="1"/>
        <v>7</v>
      </c>
    </row>
    <row r="42" spans="1:28" ht="15">
      <c r="A42" s="8" t="s">
        <v>56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4">
        <v>0</v>
      </c>
      <c r="K42" s="8">
        <v>0</v>
      </c>
      <c r="L42" s="10"/>
      <c r="M42" s="9"/>
      <c r="N42" s="8">
        <v>0</v>
      </c>
      <c r="O42" s="10"/>
      <c r="P42" s="9"/>
      <c r="Q42" s="4">
        <v>0</v>
      </c>
      <c r="R42" s="8">
        <v>0</v>
      </c>
      <c r="S42" s="9"/>
      <c r="T42" s="4">
        <v>0</v>
      </c>
      <c r="U42" s="8">
        <v>0</v>
      </c>
      <c r="V42" s="10"/>
      <c r="W42" s="9"/>
      <c r="X42" s="8">
        <v>0</v>
      </c>
      <c r="Y42" s="9"/>
      <c r="Z42" s="4">
        <v>0</v>
      </c>
      <c r="AA42" s="1">
        <f t="shared" si="0"/>
        <v>0</v>
      </c>
      <c r="AB42" s="1">
        <f t="shared" si="1"/>
        <v>0</v>
      </c>
    </row>
    <row r="43" spans="1:28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4">
        <v>0</v>
      </c>
      <c r="K43" s="8">
        <v>0</v>
      </c>
      <c r="L43" s="10"/>
      <c r="M43" s="9"/>
      <c r="N43" s="8">
        <v>0</v>
      </c>
      <c r="O43" s="10"/>
      <c r="P43" s="9"/>
      <c r="Q43" s="4">
        <v>0</v>
      </c>
      <c r="R43" s="8">
        <v>1</v>
      </c>
      <c r="S43" s="9"/>
      <c r="T43" s="4">
        <v>0</v>
      </c>
      <c r="U43" s="8">
        <v>0</v>
      </c>
      <c r="V43" s="10"/>
      <c r="W43" s="9"/>
      <c r="X43" s="8">
        <v>0</v>
      </c>
      <c r="Y43" s="9"/>
      <c r="Z43" s="4">
        <v>0</v>
      </c>
      <c r="AA43" s="1">
        <f t="shared" si="0"/>
        <v>1</v>
      </c>
      <c r="AB43" s="1">
        <f t="shared" si="1"/>
        <v>1</v>
      </c>
    </row>
    <row r="44" spans="1:28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4">
        <v>0</v>
      </c>
      <c r="K44" s="8">
        <v>0</v>
      </c>
      <c r="L44" s="10"/>
      <c r="M44" s="9"/>
      <c r="N44" s="8">
        <v>1</v>
      </c>
      <c r="O44" s="10"/>
      <c r="P44" s="9"/>
      <c r="Q44" s="4">
        <v>0</v>
      </c>
      <c r="R44" s="8">
        <v>1</v>
      </c>
      <c r="S44" s="9"/>
      <c r="T44" s="4">
        <v>0</v>
      </c>
      <c r="U44" s="8">
        <v>0</v>
      </c>
      <c r="V44" s="10"/>
      <c r="W44" s="9"/>
      <c r="X44" s="8">
        <v>0</v>
      </c>
      <c r="Y44" s="9"/>
      <c r="Z44" s="4">
        <v>0</v>
      </c>
      <c r="AA44" s="1">
        <f t="shared" si="0"/>
        <v>2</v>
      </c>
      <c r="AB44" s="1">
        <f t="shared" si="1"/>
        <v>2</v>
      </c>
    </row>
    <row r="45" spans="1:28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4">
        <v>0</v>
      </c>
      <c r="K45" s="8">
        <v>0</v>
      </c>
      <c r="L45" s="10"/>
      <c r="M45" s="9"/>
      <c r="N45" s="8">
        <v>0</v>
      </c>
      <c r="O45" s="10"/>
      <c r="P45" s="9"/>
      <c r="Q45" s="4">
        <v>0</v>
      </c>
      <c r="R45" s="8">
        <v>0</v>
      </c>
      <c r="S45" s="9"/>
      <c r="T45" s="4">
        <v>0</v>
      </c>
      <c r="U45" s="8">
        <v>0</v>
      </c>
      <c r="V45" s="10"/>
      <c r="W45" s="9"/>
      <c r="X45" s="8">
        <v>0</v>
      </c>
      <c r="Y45" s="9"/>
      <c r="Z45" s="4">
        <v>0</v>
      </c>
      <c r="AA45" s="1">
        <f t="shared" si="0"/>
        <v>0</v>
      </c>
      <c r="AB45" s="1">
        <f t="shared" si="1"/>
        <v>0</v>
      </c>
    </row>
    <row r="46" spans="1:28" ht="15">
      <c r="A46" s="8" t="s">
        <v>72</v>
      </c>
      <c r="B46" s="9"/>
      <c r="C46" s="13" t="s">
        <v>73</v>
      </c>
      <c r="D46" s="10"/>
      <c r="E46" s="10"/>
      <c r="F46" s="9"/>
      <c r="G46" s="8">
        <v>1</v>
      </c>
      <c r="H46" s="10"/>
      <c r="I46" s="9"/>
      <c r="J46" s="4">
        <v>1</v>
      </c>
      <c r="K46" s="8">
        <v>0</v>
      </c>
      <c r="L46" s="10"/>
      <c r="M46" s="9"/>
      <c r="N46" s="8">
        <v>1</v>
      </c>
      <c r="O46" s="10"/>
      <c r="P46" s="9"/>
      <c r="Q46" s="4">
        <v>0</v>
      </c>
      <c r="R46" s="8">
        <v>1</v>
      </c>
      <c r="S46" s="9"/>
      <c r="T46" s="4">
        <v>0</v>
      </c>
      <c r="U46" s="8">
        <v>1</v>
      </c>
      <c r="V46" s="10"/>
      <c r="W46" s="9"/>
      <c r="X46" s="8">
        <v>0</v>
      </c>
      <c r="Y46" s="9"/>
      <c r="Z46" s="4">
        <v>0</v>
      </c>
      <c r="AA46" s="1">
        <f t="shared" si="0"/>
        <v>5</v>
      </c>
      <c r="AB46" s="1">
        <f t="shared" si="1"/>
        <v>5</v>
      </c>
    </row>
    <row r="47" spans="1:28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4">
        <v>0</v>
      </c>
      <c r="K47" s="8">
        <v>0</v>
      </c>
      <c r="L47" s="10"/>
      <c r="M47" s="9"/>
      <c r="N47" s="8">
        <v>1</v>
      </c>
      <c r="O47" s="10"/>
      <c r="P47" s="9"/>
      <c r="Q47" s="4">
        <v>1</v>
      </c>
      <c r="R47" s="8">
        <v>1</v>
      </c>
      <c r="S47" s="9"/>
      <c r="T47" s="4">
        <v>0</v>
      </c>
      <c r="U47" s="8">
        <v>0</v>
      </c>
      <c r="V47" s="10"/>
      <c r="W47" s="9"/>
      <c r="X47" s="8">
        <v>1</v>
      </c>
      <c r="Y47" s="9"/>
      <c r="Z47" s="4">
        <v>0</v>
      </c>
      <c r="AA47" s="1">
        <f t="shared" si="0"/>
        <v>4</v>
      </c>
      <c r="AB47" s="1">
        <f t="shared" si="1"/>
        <v>4</v>
      </c>
    </row>
    <row r="48" spans="1:28" ht="15">
      <c r="A48" s="8" t="s">
        <v>76</v>
      </c>
      <c r="B48" s="9"/>
      <c r="C48" s="13" t="s">
        <v>77</v>
      </c>
      <c r="D48" s="10"/>
      <c r="E48" s="10"/>
      <c r="F48" s="9"/>
      <c r="G48" s="8">
        <v>91</v>
      </c>
      <c r="H48" s="10"/>
      <c r="I48" s="9"/>
      <c r="J48" s="4">
        <v>44</v>
      </c>
      <c r="K48" s="8">
        <v>29</v>
      </c>
      <c r="L48" s="10"/>
      <c r="M48" s="9"/>
      <c r="N48" s="8">
        <v>33</v>
      </c>
      <c r="O48" s="10"/>
      <c r="P48" s="9"/>
      <c r="Q48" s="4">
        <v>14</v>
      </c>
      <c r="R48" s="8">
        <v>60</v>
      </c>
      <c r="S48" s="9"/>
      <c r="T48" s="4">
        <v>21</v>
      </c>
      <c r="U48" s="8">
        <v>58</v>
      </c>
      <c r="V48" s="10"/>
      <c r="W48" s="9"/>
      <c r="X48" s="8">
        <v>26</v>
      </c>
      <c r="Y48" s="9"/>
      <c r="Z48" s="4">
        <v>51</v>
      </c>
      <c r="AA48" s="1">
        <f t="shared" si="0"/>
        <v>427</v>
      </c>
      <c r="AB48" s="1">
        <f t="shared" si="1"/>
        <v>427</v>
      </c>
    </row>
    <row r="49" spans="1:28" ht="15">
      <c r="A49" s="8" t="s">
        <v>84</v>
      </c>
      <c r="B49" s="9"/>
      <c r="C49" s="13" t="s">
        <v>85</v>
      </c>
      <c r="D49" s="10"/>
      <c r="E49" s="10"/>
      <c r="F49" s="9"/>
      <c r="G49" s="8">
        <v>0</v>
      </c>
      <c r="H49" s="10"/>
      <c r="I49" s="9"/>
      <c r="J49" s="4">
        <v>0</v>
      </c>
      <c r="K49" s="8">
        <v>0</v>
      </c>
      <c r="L49" s="10"/>
      <c r="M49" s="9"/>
      <c r="N49" s="8">
        <v>2</v>
      </c>
      <c r="O49" s="10"/>
      <c r="P49" s="9"/>
      <c r="Q49" s="4">
        <v>1</v>
      </c>
      <c r="R49" s="8">
        <v>1</v>
      </c>
      <c r="S49" s="9"/>
      <c r="T49" s="4">
        <v>0</v>
      </c>
      <c r="U49" s="8">
        <v>0</v>
      </c>
      <c r="V49" s="10"/>
      <c r="W49" s="9"/>
      <c r="X49" s="8">
        <v>0</v>
      </c>
      <c r="Y49" s="9"/>
      <c r="Z49" s="4">
        <v>0</v>
      </c>
      <c r="AA49" s="1">
        <f t="shared" si="0"/>
        <v>4</v>
      </c>
      <c r="AB49" s="1">
        <f t="shared" si="1"/>
        <v>4</v>
      </c>
    </row>
    <row r="50" spans="1:28" ht="15">
      <c r="A50" s="8" t="s">
        <v>86</v>
      </c>
      <c r="B50" s="9"/>
      <c r="C50" s="13" t="s">
        <v>87</v>
      </c>
      <c r="D50" s="10"/>
      <c r="E50" s="10"/>
      <c r="F50" s="9"/>
      <c r="G50" s="8">
        <v>1</v>
      </c>
      <c r="H50" s="10"/>
      <c r="I50" s="9"/>
      <c r="J50" s="4">
        <v>2</v>
      </c>
      <c r="K50" s="8">
        <v>2</v>
      </c>
      <c r="L50" s="10"/>
      <c r="M50" s="9"/>
      <c r="N50" s="8">
        <v>1</v>
      </c>
      <c r="O50" s="10"/>
      <c r="P50" s="9"/>
      <c r="Q50" s="4">
        <v>0</v>
      </c>
      <c r="R50" s="8">
        <v>0</v>
      </c>
      <c r="S50" s="9"/>
      <c r="T50" s="4">
        <v>1</v>
      </c>
      <c r="U50" s="8">
        <v>2</v>
      </c>
      <c r="V50" s="10"/>
      <c r="W50" s="9"/>
      <c r="X50" s="8">
        <v>0</v>
      </c>
      <c r="Y50" s="9"/>
      <c r="Z50" s="4">
        <v>0</v>
      </c>
      <c r="AA50" s="1">
        <f t="shared" si="0"/>
        <v>9</v>
      </c>
      <c r="AB50" s="1">
        <f t="shared" si="1"/>
        <v>9</v>
      </c>
    </row>
    <row r="51" spans="1:28" ht="15">
      <c r="A51" s="8" t="s">
        <v>88</v>
      </c>
      <c r="B51" s="9"/>
      <c r="C51" s="13" t="s">
        <v>89</v>
      </c>
      <c r="D51" s="10"/>
      <c r="E51" s="10"/>
      <c r="F51" s="9"/>
      <c r="G51" s="8">
        <v>120</v>
      </c>
      <c r="H51" s="10"/>
      <c r="I51" s="9"/>
      <c r="J51" s="4">
        <v>76</v>
      </c>
      <c r="K51" s="8">
        <v>105</v>
      </c>
      <c r="L51" s="10"/>
      <c r="M51" s="9"/>
      <c r="N51" s="8">
        <v>99</v>
      </c>
      <c r="O51" s="10"/>
      <c r="P51" s="9"/>
      <c r="Q51" s="4">
        <v>77</v>
      </c>
      <c r="R51" s="8">
        <v>155</v>
      </c>
      <c r="S51" s="9"/>
      <c r="T51" s="4">
        <v>221</v>
      </c>
      <c r="U51" s="8">
        <v>75</v>
      </c>
      <c r="V51" s="10"/>
      <c r="W51" s="9"/>
      <c r="X51" s="8">
        <v>76</v>
      </c>
      <c r="Y51" s="9"/>
      <c r="Z51" s="4">
        <v>107</v>
      </c>
      <c r="AA51" s="1">
        <f t="shared" si="0"/>
        <v>1111</v>
      </c>
      <c r="AB51" s="1">
        <f t="shared" si="1"/>
        <v>1111</v>
      </c>
    </row>
    <row r="52" spans="1:28" ht="15">
      <c r="A52" s="8" t="s">
        <v>82</v>
      </c>
      <c r="B52" s="9"/>
      <c r="C52" s="13" t="s">
        <v>90</v>
      </c>
      <c r="D52" s="10"/>
      <c r="E52" s="10"/>
      <c r="F52" s="9"/>
      <c r="G52" s="8">
        <v>0</v>
      </c>
      <c r="H52" s="10"/>
      <c r="I52" s="9"/>
      <c r="J52" s="4">
        <v>0</v>
      </c>
      <c r="K52" s="8">
        <v>0</v>
      </c>
      <c r="L52" s="10"/>
      <c r="M52" s="9"/>
      <c r="N52" s="8">
        <v>6</v>
      </c>
      <c r="O52" s="10"/>
      <c r="P52" s="9"/>
      <c r="Q52" s="4">
        <v>1</v>
      </c>
      <c r="R52" s="8">
        <v>0</v>
      </c>
      <c r="S52" s="9"/>
      <c r="T52" s="4">
        <v>0</v>
      </c>
      <c r="U52" s="8">
        <v>0</v>
      </c>
      <c r="V52" s="10"/>
      <c r="W52" s="9"/>
      <c r="X52" s="8">
        <v>0</v>
      </c>
      <c r="Y52" s="9"/>
      <c r="Z52" s="4">
        <v>0</v>
      </c>
      <c r="AA52" s="1">
        <f t="shared" si="0"/>
        <v>7</v>
      </c>
      <c r="AB52" s="1">
        <f t="shared" si="1"/>
        <v>7</v>
      </c>
    </row>
    <row r="53" spans="1:28" ht="15">
      <c r="A53" s="8" t="s">
        <v>83</v>
      </c>
      <c r="B53" s="9"/>
      <c r="C53" s="13" t="s">
        <v>91</v>
      </c>
      <c r="D53" s="10"/>
      <c r="E53" s="10"/>
      <c r="F53" s="9"/>
      <c r="G53" s="8">
        <v>0</v>
      </c>
      <c r="H53" s="10"/>
      <c r="I53" s="9"/>
      <c r="J53" s="4">
        <v>0</v>
      </c>
      <c r="K53" s="8">
        <v>0</v>
      </c>
      <c r="L53" s="10"/>
      <c r="M53" s="9"/>
      <c r="N53" s="8">
        <v>0</v>
      </c>
      <c r="O53" s="10"/>
      <c r="P53" s="9"/>
      <c r="Q53" s="4">
        <v>0</v>
      </c>
      <c r="R53" s="8">
        <v>1</v>
      </c>
      <c r="S53" s="9"/>
      <c r="T53" s="4">
        <v>0</v>
      </c>
      <c r="U53" s="8">
        <v>0</v>
      </c>
      <c r="V53" s="10"/>
      <c r="W53" s="9"/>
      <c r="X53" s="8">
        <v>0</v>
      </c>
      <c r="Y53" s="9"/>
      <c r="Z53" s="4">
        <v>0</v>
      </c>
      <c r="AA53" s="1">
        <f t="shared" si="0"/>
        <v>1</v>
      </c>
      <c r="AB53" s="1">
        <f t="shared" si="1"/>
        <v>1</v>
      </c>
    </row>
    <row r="54" spans="1:28" ht="15">
      <c r="A54" s="8" t="s">
        <v>92</v>
      </c>
      <c r="B54" s="9"/>
      <c r="C54" s="13" t="s">
        <v>93</v>
      </c>
      <c r="D54" s="10"/>
      <c r="E54" s="10"/>
      <c r="F54" s="9"/>
      <c r="G54" s="8">
        <v>0</v>
      </c>
      <c r="H54" s="10"/>
      <c r="I54" s="9"/>
      <c r="J54" s="4">
        <v>0</v>
      </c>
      <c r="K54" s="8">
        <v>0</v>
      </c>
      <c r="L54" s="10"/>
      <c r="M54" s="9"/>
      <c r="N54" s="8">
        <v>0</v>
      </c>
      <c r="O54" s="10"/>
      <c r="P54" s="9"/>
      <c r="Q54" s="4">
        <v>0</v>
      </c>
      <c r="R54" s="8">
        <v>0</v>
      </c>
      <c r="S54" s="9"/>
      <c r="T54" s="4">
        <v>0</v>
      </c>
      <c r="U54" s="8">
        <v>0</v>
      </c>
      <c r="V54" s="10"/>
      <c r="W54" s="9"/>
      <c r="X54" s="8">
        <v>0</v>
      </c>
      <c r="Y54" s="9"/>
      <c r="Z54" s="4">
        <v>0</v>
      </c>
      <c r="AA54" s="1">
        <f t="shared" si="0"/>
        <v>0</v>
      </c>
      <c r="AB54" s="1">
        <f t="shared" si="1"/>
        <v>0</v>
      </c>
    </row>
    <row r="55" spans="1:28" ht="15">
      <c r="A55" s="8" t="s">
        <v>94</v>
      </c>
      <c r="B55" s="9"/>
      <c r="C55" s="13" t="s">
        <v>95</v>
      </c>
      <c r="D55" s="10"/>
      <c r="E55" s="10"/>
      <c r="F55" s="9"/>
      <c r="G55" s="8">
        <v>0</v>
      </c>
      <c r="H55" s="10"/>
      <c r="I55" s="9"/>
      <c r="J55" s="4">
        <v>0</v>
      </c>
      <c r="K55" s="8">
        <v>0</v>
      </c>
      <c r="L55" s="10"/>
      <c r="M55" s="9"/>
      <c r="N55" s="8">
        <v>3</v>
      </c>
      <c r="O55" s="10"/>
      <c r="P55" s="9"/>
      <c r="Q55" s="4">
        <v>0</v>
      </c>
      <c r="R55" s="8">
        <v>18</v>
      </c>
      <c r="S55" s="9"/>
      <c r="T55" s="4">
        <v>5</v>
      </c>
      <c r="U55" s="8">
        <v>0</v>
      </c>
      <c r="V55" s="10"/>
      <c r="W55" s="9"/>
      <c r="X55" s="8">
        <v>0</v>
      </c>
      <c r="Y55" s="9"/>
      <c r="Z55" s="4">
        <v>0</v>
      </c>
      <c r="AA55" s="1">
        <f t="shared" si="0"/>
        <v>26</v>
      </c>
      <c r="AB55" s="1">
        <f t="shared" si="1"/>
        <v>26</v>
      </c>
    </row>
    <row r="56" spans="1:28" ht="15">
      <c r="A56" s="8" t="s">
        <v>96</v>
      </c>
      <c r="B56" s="9"/>
      <c r="C56" s="13" t="s">
        <v>97</v>
      </c>
      <c r="D56" s="10"/>
      <c r="E56" s="10"/>
      <c r="F56" s="9"/>
      <c r="G56" s="8">
        <v>0</v>
      </c>
      <c r="H56" s="10"/>
      <c r="I56" s="9"/>
      <c r="J56" s="4">
        <v>0</v>
      </c>
      <c r="K56" s="8">
        <v>0</v>
      </c>
      <c r="L56" s="10"/>
      <c r="M56" s="9"/>
      <c r="N56" s="8">
        <v>0</v>
      </c>
      <c r="O56" s="10"/>
      <c r="P56" s="9"/>
      <c r="Q56" s="4">
        <v>0</v>
      </c>
      <c r="R56" s="8">
        <v>0</v>
      </c>
      <c r="S56" s="9"/>
      <c r="T56" s="4">
        <v>0</v>
      </c>
      <c r="U56" s="8">
        <v>0</v>
      </c>
      <c r="V56" s="10"/>
      <c r="W56" s="9"/>
      <c r="X56" s="8">
        <v>0</v>
      </c>
      <c r="Y56" s="9"/>
      <c r="Z56" s="4">
        <v>0</v>
      </c>
      <c r="AA56" s="1">
        <f t="shared" si="0"/>
        <v>0</v>
      </c>
      <c r="AB56" s="1">
        <f t="shared" si="1"/>
        <v>0</v>
      </c>
    </row>
    <row r="57" spans="1:28" ht="15">
      <c r="A57" s="8" t="s">
        <v>81</v>
      </c>
      <c r="B57" s="9"/>
      <c r="C57" s="13" t="s">
        <v>98</v>
      </c>
      <c r="D57" s="10"/>
      <c r="E57" s="10"/>
      <c r="F57" s="9"/>
      <c r="G57" s="8">
        <v>5</v>
      </c>
      <c r="H57" s="10"/>
      <c r="I57" s="9"/>
      <c r="J57" s="4">
        <v>0</v>
      </c>
      <c r="K57" s="8">
        <v>0</v>
      </c>
      <c r="L57" s="10"/>
      <c r="M57" s="9"/>
      <c r="N57" s="8">
        <v>0</v>
      </c>
      <c r="O57" s="10"/>
      <c r="P57" s="9"/>
      <c r="Q57" s="4">
        <v>0</v>
      </c>
      <c r="R57" s="8">
        <v>0</v>
      </c>
      <c r="S57" s="9"/>
      <c r="T57" s="4">
        <v>0</v>
      </c>
      <c r="U57" s="8">
        <v>13</v>
      </c>
      <c r="V57" s="10"/>
      <c r="W57" s="9"/>
      <c r="X57" s="8">
        <v>0</v>
      </c>
      <c r="Y57" s="9"/>
      <c r="Z57" s="4">
        <v>0</v>
      </c>
      <c r="AA57" s="1">
        <f t="shared" si="0"/>
        <v>18</v>
      </c>
      <c r="AB57" s="1">
        <f t="shared" si="1"/>
        <v>18</v>
      </c>
    </row>
    <row r="58" spans="1:28" ht="15">
      <c r="A58" s="8" t="s">
        <v>99</v>
      </c>
      <c r="B58" s="9"/>
      <c r="C58" s="13" t="s">
        <v>100</v>
      </c>
      <c r="D58" s="10"/>
      <c r="E58" s="10"/>
      <c r="F58" s="9"/>
      <c r="G58" s="8">
        <v>0</v>
      </c>
      <c r="H58" s="10"/>
      <c r="I58" s="9"/>
      <c r="J58" s="4">
        <v>1</v>
      </c>
      <c r="K58" s="8">
        <v>0</v>
      </c>
      <c r="L58" s="10"/>
      <c r="M58" s="9"/>
      <c r="N58" s="8">
        <v>0</v>
      </c>
      <c r="O58" s="10"/>
      <c r="P58" s="9"/>
      <c r="Q58" s="4">
        <v>0</v>
      </c>
      <c r="R58" s="8">
        <v>0</v>
      </c>
      <c r="S58" s="9"/>
      <c r="T58" s="4">
        <v>0</v>
      </c>
      <c r="U58" s="8">
        <v>0</v>
      </c>
      <c r="V58" s="10"/>
      <c r="W58" s="9"/>
      <c r="X58" s="8">
        <v>1</v>
      </c>
      <c r="Y58" s="9"/>
      <c r="Z58" s="4">
        <v>0</v>
      </c>
      <c r="AA58" s="1">
        <f t="shared" si="0"/>
        <v>2</v>
      </c>
      <c r="AB58" s="1">
        <f t="shared" si="1"/>
        <v>2</v>
      </c>
    </row>
    <row r="59" spans="1:28" ht="15">
      <c r="A59" s="8" t="s">
        <v>101</v>
      </c>
      <c r="B59" s="9"/>
      <c r="C59" s="13" t="s">
        <v>102</v>
      </c>
      <c r="D59" s="10"/>
      <c r="E59" s="10"/>
      <c r="F59" s="9"/>
      <c r="G59" s="8">
        <v>0</v>
      </c>
      <c r="H59" s="10"/>
      <c r="I59" s="9"/>
      <c r="J59" s="4">
        <v>0</v>
      </c>
      <c r="K59" s="8">
        <v>0</v>
      </c>
      <c r="L59" s="10"/>
      <c r="M59" s="9"/>
      <c r="N59" s="8">
        <v>0</v>
      </c>
      <c r="O59" s="10"/>
      <c r="P59" s="9"/>
      <c r="Q59" s="4">
        <v>0</v>
      </c>
      <c r="R59" s="8">
        <v>0</v>
      </c>
      <c r="S59" s="9"/>
      <c r="T59" s="4">
        <v>0</v>
      </c>
      <c r="U59" s="8">
        <v>0</v>
      </c>
      <c r="V59" s="10"/>
      <c r="W59" s="9"/>
      <c r="X59" s="8">
        <v>0</v>
      </c>
      <c r="Y59" s="9"/>
      <c r="Z59" s="4">
        <v>0</v>
      </c>
      <c r="AA59" s="1">
        <f t="shared" si="0"/>
        <v>0</v>
      </c>
      <c r="AB59" s="1">
        <f t="shared" si="1"/>
        <v>0</v>
      </c>
    </row>
    <row r="60" spans="1:28" ht="15">
      <c r="A60" s="8" t="s">
        <v>103</v>
      </c>
      <c r="B60" s="9"/>
      <c r="C60" s="13" t="s">
        <v>104</v>
      </c>
      <c r="D60" s="10"/>
      <c r="E60" s="10"/>
      <c r="F60" s="9"/>
      <c r="G60" s="8">
        <v>0</v>
      </c>
      <c r="H60" s="10"/>
      <c r="I60" s="9"/>
      <c r="J60" s="4">
        <v>0</v>
      </c>
      <c r="K60" s="8">
        <v>0</v>
      </c>
      <c r="L60" s="10"/>
      <c r="M60" s="9"/>
      <c r="N60" s="8">
        <v>0</v>
      </c>
      <c r="O60" s="10"/>
      <c r="P60" s="9"/>
      <c r="Q60" s="4">
        <v>0</v>
      </c>
      <c r="R60" s="8">
        <v>0</v>
      </c>
      <c r="S60" s="9"/>
      <c r="T60" s="4">
        <v>0</v>
      </c>
      <c r="U60" s="8">
        <v>0</v>
      </c>
      <c r="V60" s="10"/>
      <c r="W60" s="9"/>
      <c r="X60" s="8">
        <v>0</v>
      </c>
      <c r="Y60" s="9"/>
      <c r="Z60" s="4">
        <v>0</v>
      </c>
      <c r="AA60" s="1">
        <f t="shared" si="0"/>
        <v>0</v>
      </c>
      <c r="AB60" s="1">
        <f t="shared" si="1"/>
        <v>0</v>
      </c>
    </row>
    <row r="61" spans="1:28" ht="15">
      <c r="A61" s="8" t="s">
        <v>80</v>
      </c>
      <c r="B61" s="9"/>
      <c r="C61" s="13" t="s">
        <v>105</v>
      </c>
      <c r="D61" s="10"/>
      <c r="E61" s="10"/>
      <c r="F61" s="9"/>
      <c r="G61" s="8">
        <v>0</v>
      </c>
      <c r="H61" s="10"/>
      <c r="I61" s="9"/>
      <c r="J61" s="4">
        <v>0</v>
      </c>
      <c r="K61" s="8">
        <v>0</v>
      </c>
      <c r="L61" s="10"/>
      <c r="M61" s="9"/>
      <c r="N61" s="8">
        <v>1</v>
      </c>
      <c r="O61" s="10"/>
      <c r="P61" s="9"/>
      <c r="Q61" s="4">
        <v>0</v>
      </c>
      <c r="R61" s="8">
        <v>0</v>
      </c>
      <c r="S61" s="9"/>
      <c r="T61" s="4">
        <v>0</v>
      </c>
      <c r="U61" s="8">
        <v>0</v>
      </c>
      <c r="V61" s="10"/>
      <c r="W61" s="9"/>
      <c r="X61" s="8">
        <v>0</v>
      </c>
      <c r="Y61" s="9"/>
      <c r="Z61" s="4">
        <v>0</v>
      </c>
      <c r="AA61" s="1">
        <f t="shared" si="0"/>
        <v>1</v>
      </c>
      <c r="AB61" s="1">
        <f t="shared" si="1"/>
        <v>1</v>
      </c>
    </row>
    <row r="62" spans="1:28" ht="15">
      <c r="A62" s="8" t="s">
        <v>106</v>
      </c>
      <c r="B62" s="9"/>
      <c r="C62" s="13" t="s">
        <v>107</v>
      </c>
      <c r="D62" s="10"/>
      <c r="E62" s="10"/>
      <c r="F62" s="9"/>
      <c r="G62" s="8">
        <v>0</v>
      </c>
      <c r="H62" s="10"/>
      <c r="I62" s="9"/>
      <c r="J62" s="4">
        <v>0</v>
      </c>
      <c r="K62" s="8">
        <v>0</v>
      </c>
      <c r="L62" s="10"/>
      <c r="M62" s="9"/>
      <c r="N62" s="8">
        <v>0</v>
      </c>
      <c r="O62" s="10"/>
      <c r="P62" s="9"/>
      <c r="Q62" s="4">
        <v>0</v>
      </c>
      <c r="R62" s="8">
        <v>0</v>
      </c>
      <c r="S62" s="9"/>
      <c r="T62" s="4">
        <v>0</v>
      </c>
      <c r="U62" s="8">
        <v>0</v>
      </c>
      <c r="V62" s="10"/>
      <c r="W62" s="9"/>
      <c r="X62" s="8">
        <v>0</v>
      </c>
      <c r="Y62" s="9"/>
      <c r="Z62" s="4">
        <v>0</v>
      </c>
      <c r="AA62" s="1">
        <f t="shared" si="0"/>
        <v>0</v>
      </c>
      <c r="AB62" s="1">
        <f t="shared" si="1"/>
        <v>0</v>
      </c>
    </row>
    <row r="63" spans="1:28" ht="15">
      <c r="A63" s="8" t="s">
        <v>108</v>
      </c>
      <c r="B63" s="9"/>
      <c r="C63" s="13" t="s">
        <v>109</v>
      </c>
      <c r="D63" s="10"/>
      <c r="E63" s="10"/>
      <c r="F63" s="9"/>
      <c r="G63" s="8">
        <v>0</v>
      </c>
      <c r="H63" s="10"/>
      <c r="I63" s="9"/>
      <c r="J63" s="4">
        <v>0</v>
      </c>
      <c r="K63" s="8">
        <v>0</v>
      </c>
      <c r="L63" s="10"/>
      <c r="M63" s="9"/>
      <c r="N63" s="8">
        <v>0</v>
      </c>
      <c r="O63" s="10"/>
      <c r="P63" s="9"/>
      <c r="Q63" s="4">
        <v>0</v>
      </c>
      <c r="R63" s="8">
        <v>0</v>
      </c>
      <c r="S63" s="9"/>
      <c r="T63" s="4">
        <v>0</v>
      </c>
      <c r="U63" s="8">
        <v>0</v>
      </c>
      <c r="V63" s="10"/>
      <c r="W63" s="9"/>
      <c r="X63" s="8">
        <v>1</v>
      </c>
      <c r="Y63" s="9"/>
      <c r="Z63" s="4">
        <v>0</v>
      </c>
      <c r="AA63" s="1">
        <f t="shared" si="0"/>
        <v>1</v>
      </c>
      <c r="AB63" s="1">
        <f t="shared" si="1"/>
        <v>1</v>
      </c>
    </row>
    <row r="64" spans="1:28" ht="15">
      <c r="A64" s="8" t="s">
        <v>110</v>
      </c>
      <c r="B64" s="9"/>
      <c r="C64" s="13" t="s">
        <v>111</v>
      </c>
      <c r="D64" s="10"/>
      <c r="E64" s="10"/>
      <c r="F64" s="9"/>
      <c r="G64" s="8">
        <v>0</v>
      </c>
      <c r="H64" s="10"/>
      <c r="I64" s="9"/>
      <c r="J64" s="4">
        <v>0</v>
      </c>
      <c r="K64" s="8">
        <v>0</v>
      </c>
      <c r="L64" s="10"/>
      <c r="M64" s="9"/>
      <c r="N64" s="8">
        <v>1</v>
      </c>
      <c r="O64" s="10"/>
      <c r="P64" s="9"/>
      <c r="Q64" s="4">
        <v>0</v>
      </c>
      <c r="R64" s="8">
        <v>1</v>
      </c>
      <c r="S64" s="9"/>
      <c r="T64" s="4">
        <v>0</v>
      </c>
      <c r="U64" s="8">
        <v>0</v>
      </c>
      <c r="V64" s="10"/>
      <c r="W64" s="9"/>
      <c r="X64" s="8">
        <v>0</v>
      </c>
      <c r="Y64" s="9"/>
      <c r="Z64" s="4">
        <v>0</v>
      </c>
      <c r="AA64" s="1">
        <f t="shared" si="0"/>
        <v>2</v>
      </c>
      <c r="AB64" s="1">
        <f t="shared" si="1"/>
        <v>2</v>
      </c>
    </row>
    <row r="65" spans="1:28" ht="15">
      <c r="A65" s="8" t="s">
        <v>112</v>
      </c>
      <c r="B65" s="9"/>
      <c r="C65" s="13" t="s">
        <v>113</v>
      </c>
      <c r="D65" s="10"/>
      <c r="E65" s="10"/>
      <c r="F65" s="9"/>
      <c r="G65" s="8">
        <v>0</v>
      </c>
      <c r="H65" s="10"/>
      <c r="I65" s="9"/>
      <c r="J65" s="4">
        <v>0</v>
      </c>
      <c r="K65" s="8">
        <v>3</v>
      </c>
      <c r="L65" s="10"/>
      <c r="M65" s="9"/>
      <c r="N65" s="8">
        <v>0</v>
      </c>
      <c r="O65" s="10"/>
      <c r="P65" s="9"/>
      <c r="Q65" s="4">
        <v>2</v>
      </c>
      <c r="R65" s="8">
        <v>0</v>
      </c>
      <c r="S65" s="9"/>
      <c r="T65" s="4">
        <v>0</v>
      </c>
      <c r="U65" s="8">
        <v>0</v>
      </c>
      <c r="V65" s="10"/>
      <c r="W65" s="9"/>
      <c r="X65" s="8">
        <v>0</v>
      </c>
      <c r="Y65" s="9"/>
      <c r="Z65" s="4">
        <v>0</v>
      </c>
      <c r="AA65" s="1">
        <f t="shared" si="0"/>
        <v>5</v>
      </c>
      <c r="AB65" s="1">
        <f t="shared" si="1"/>
        <v>5</v>
      </c>
    </row>
    <row r="66" spans="1:28" ht="15">
      <c r="A66" s="8" t="s">
        <v>114</v>
      </c>
      <c r="B66" s="9"/>
      <c r="C66" s="13" t="s">
        <v>115</v>
      </c>
      <c r="D66" s="10"/>
      <c r="E66" s="10"/>
      <c r="F66" s="9"/>
      <c r="G66" s="8">
        <v>92</v>
      </c>
      <c r="H66" s="10"/>
      <c r="I66" s="9"/>
      <c r="J66" s="4">
        <v>70</v>
      </c>
      <c r="K66" s="8">
        <v>70</v>
      </c>
      <c r="L66" s="10"/>
      <c r="M66" s="9"/>
      <c r="N66" s="8">
        <v>83</v>
      </c>
      <c r="O66" s="10"/>
      <c r="P66" s="9"/>
      <c r="Q66" s="4">
        <v>54</v>
      </c>
      <c r="R66" s="8">
        <v>37</v>
      </c>
      <c r="S66" s="9"/>
      <c r="T66" s="4">
        <v>55</v>
      </c>
      <c r="U66" s="8">
        <v>25</v>
      </c>
      <c r="V66" s="10"/>
      <c r="W66" s="9"/>
      <c r="X66" s="8">
        <v>34</v>
      </c>
      <c r="Y66" s="9"/>
      <c r="Z66" s="4">
        <v>52</v>
      </c>
      <c r="AA66" s="1">
        <f t="shared" si="0"/>
        <v>572</v>
      </c>
      <c r="AB66" s="1">
        <f t="shared" si="1"/>
        <v>572</v>
      </c>
    </row>
    <row r="67" spans="1:28" ht="15">
      <c r="A67" s="8" t="s">
        <v>118</v>
      </c>
      <c r="B67" s="9"/>
      <c r="C67" s="13" t="s">
        <v>119</v>
      </c>
      <c r="D67" s="10"/>
      <c r="E67" s="10"/>
      <c r="F67" s="9"/>
      <c r="G67" s="8">
        <v>16</v>
      </c>
      <c r="H67" s="10"/>
      <c r="I67" s="9"/>
      <c r="J67" s="4">
        <v>31</v>
      </c>
      <c r="K67" s="8">
        <v>7</v>
      </c>
      <c r="L67" s="10"/>
      <c r="M67" s="9"/>
      <c r="N67" s="8">
        <v>11</v>
      </c>
      <c r="O67" s="10"/>
      <c r="P67" s="9"/>
      <c r="Q67" s="4">
        <v>4</v>
      </c>
      <c r="R67" s="8">
        <v>25</v>
      </c>
      <c r="S67" s="9"/>
      <c r="T67" s="4">
        <v>17</v>
      </c>
      <c r="U67" s="8">
        <v>4</v>
      </c>
      <c r="V67" s="10"/>
      <c r="W67" s="9"/>
      <c r="X67" s="8">
        <v>5</v>
      </c>
      <c r="Y67" s="9"/>
      <c r="Z67" s="4">
        <v>9</v>
      </c>
      <c r="AA67" s="1">
        <f t="shared" si="0"/>
        <v>129</v>
      </c>
      <c r="AB67" s="1">
        <f t="shared" si="1"/>
        <v>129</v>
      </c>
    </row>
    <row r="68" spans="1:28" ht="15">
      <c r="A68" s="8" t="s">
        <v>120</v>
      </c>
      <c r="B68" s="9"/>
      <c r="C68" s="13" t="s">
        <v>121</v>
      </c>
      <c r="D68" s="10"/>
      <c r="E68" s="10"/>
      <c r="F68" s="9"/>
      <c r="G68" s="8">
        <v>0</v>
      </c>
      <c r="H68" s="10"/>
      <c r="I68" s="9"/>
      <c r="J68" s="4">
        <v>0</v>
      </c>
      <c r="K68" s="8">
        <v>0</v>
      </c>
      <c r="L68" s="10"/>
      <c r="M68" s="9"/>
      <c r="N68" s="8">
        <v>1</v>
      </c>
      <c r="O68" s="10"/>
      <c r="P68" s="9"/>
      <c r="Q68" s="4">
        <v>0</v>
      </c>
      <c r="R68" s="8">
        <v>0</v>
      </c>
      <c r="S68" s="9"/>
      <c r="T68" s="4">
        <v>0</v>
      </c>
      <c r="U68" s="8">
        <v>0</v>
      </c>
      <c r="V68" s="10"/>
      <c r="W68" s="9"/>
      <c r="X68" s="8">
        <v>0</v>
      </c>
      <c r="Y68" s="9"/>
      <c r="Z68" s="4">
        <v>0</v>
      </c>
      <c r="AA68" s="1">
        <f t="shared" si="0"/>
        <v>1</v>
      </c>
      <c r="AB68" s="1">
        <f t="shared" si="1"/>
        <v>1</v>
      </c>
    </row>
    <row r="69" spans="1:28" ht="15">
      <c r="A69" s="8" t="s">
        <v>79</v>
      </c>
      <c r="B69" s="9"/>
      <c r="C69" s="13" t="s">
        <v>122</v>
      </c>
      <c r="D69" s="10"/>
      <c r="E69" s="10"/>
      <c r="F69" s="9"/>
      <c r="G69" s="8">
        <v>0</v>
      </c>
      <c r="H69" s="10"/>
      <c r="I69" s="9"/>
      <c r="J69" s="4">
        <v>0</v>
      </c>
      <c r="K69" s="8">
        <v>0</v>
      </c>
      <c r="L69" s="10"/>
      <c r="M69" s="9"/>
      <c r="N69" s="8">
        <v>0</v>
      </c>
      <c r="O69" s="10"/>
      <c r="P69" s="9"/>
      <c r="Q69" s="4">
        <v>0</v>
      </c>
      <c r="R69" s="8">
        <v>0</v>
      </c>
      <c r="S69" s="9"/>
      <c r="T69" s="4">
        <v>0</v>
      </c>
      <c r="U69" s="8">
        <v>0</v>
      </c>
      <c r="V69" s="10"/>
      <c r="W69" s="9"/>
      <c r="X69" s="8">
        <v>0</v>
      </c>
      <c r="Y69" s="9"/>
      <c r="Z69" s="4">
        <v>0</v>
      </c>
      <c r="AA69" s="1">
        <f t="shared" si="0"/>
        <v>0</v>
      </c>
      <c r="AB69" s="1">
        <f t="shared" si="1"/>
        <v>0</v>
      </c>
    </row>
    <row r="70" spans="1:28" ht="15">
      <c r="A70" s="8" t="s">
        <v>78</v>
      </c>
      <c r="B70" s="9"/>
      <c r="C70" s="13" t="s">
        <v>123</v>
      </c>
      <c r="D70" s="10"/>
      <c r="E70" s="10"/>
      <c r="F70" s="9"/>
      <c r="G70" s="8">
        <v>0</v>
      </c>
      <c r="H70" s="10"/>
      <c r="I70" s="9"/>
      <c r="J70" s="4">
        <v>0</v>
      </c>
      <c r="K70" s="8">
        <v>0</v>
      </c>
      <c r="L70" s="10"/>
      <c r="M70" s="9"/>
      <c r="N70" s="8">
        <v>0</v>
      </c>
      <c r="O70" s="10"/>
      <c r="P70" s="9"/>
      <c r="Q70" s="4">
        <v>0</v>
      </c>
      <c r="R70" s="8">
        <v>0</v>
      </c>
      <c r="S70" s="9"/>
      <c r="T70" s="4">
        <v>0</v>
      </c>
      <c r="U70" s="8">
        <v>0</v>
      </c>
      <c r="V70" s="10"/>
      <c r="W70" s="9"/>
      <c r="X70" s="8">
        <v>0</v>
      </c>
      <c r="Y70" s="9"/>
      <c r="Z70" s="4">
        <v>0</v>
      </c>
      <c r="AA70" s="1">
        <f t="shared" si="0"/>
        <v>0</v>
      </c>
      <c r="AB70" s="1">
        <f t="shared" si="1"/>
        <v>0</v>
      </c>
    </row>
    <row r="71" spans="1:28" ht="15">
      <c r="A71" s="8" t="s">
        <v>124</v>
      </c>
      <c r="B71" s="9"/>
      <c r="C71" s="13" t="s">
        <v>125</v>
      </c>
      <c r="D71" s="10"/>
      <c r="E71" s="10"/>
      <c r="F71" s="9"/>
      <c r="G71" s="8">
        <v>0</v>
      </c>
      <c r="H71" s="10"/>
      <c r="I71" s="9"/>
      <c r="J71" s="4">
        <v>0</v>
      </c>
      <c r="K71" s="8">
        <v>0</v>
      </c>
      <c r="L71" s="10"/>
      <c r="M71" s="9"/>
      <c r="N71" s="8">
        <v>0</v>
      </c>
      <c r="O71" s="10"/>
      <c r="P71" s="9"/>
      <c r="Q71" s="4">
        <v>0</v>
      </c>
      <c r="R71" s="8">
        <v>0</v>
      </c>
      <c r="S71" s="9"/>
      <c r="T71" s="4">
        <v>0</v>
      </c>
      <c r="U71" s="8">
        <v>0</v>
      </c>
      <c r="V71" s="10"/>
      <c r="W71" s="9"/>
      <c r="X71" s="8">
        <v>0</v>
      </c>
      <c r="Y71" s="9"/>
      <c r="Z71" s="4">
        <v>0</v>
      </c>
      <c r="AA71" s="1">
        <f t="shared" si="0"/>
        <v>0</v>
      </c>
      <c r="AB71" s="1">
        <f t="shared" si="1"/>
        <v>0</v>
      </c>
    </row>
    <row r="72" spans="1:28" ht="15">
      <c r="A72" s="8" t="s">
        <v>126</v>
      </c>
      <c r="B72" s="9"/>
      <c r="C72" s="13" t="s">
        <v>127</v>
      </c>
      <c r="D72" s="10"/>
      <c r="E72" s="10"/>
      <c r="F72" s="9"/>
      <c r="G72" s="8">
        <v>0</v>
      </c>
      <c r="H72" s="10"/>
      <c r="I72" s="9"/>
      <c r="J72" s="4">
        <v>0</v>
      </c>
      <c r="K72" s="8">
        <v>0</v>
      </c>
      <c r="L72" s="10"/>
      <c r="M72" s="9"/>
      <c r="N72" s="8">
        <v>0</v>
      </c>
      <c r="O72" s="10"/>
      <c r="P72" s="9"/>
      <c r="Q72" s="4">
        <v>0</v>
      </c>
      <c r="R72" s="8">
        <v>0</v>
      </c>
      <c r="S72" s="9"/>
      <c r="T72" s="4">
        <v>1</v>
      </c>
      <c r="U72" s="8">
        <v>0</v>
      </c>
      <c r="V72" s="10"/>
      <c r="W72" s="9"/>
      <c r="X72" s="8">
        <v>0</v>
      </c>
      <c r="Y72" s="9"/>
      <c r="Z72" s="4">
        <v>0</v>
      </c>
      <c r="AA72" s="1">
        <f t="shared" si="0"/>
        <v>1</v>
      </c>
      <c r="AB72" s="1">
        <f t="shared" si="1"/>
        <v>1</v>
      </c>
    </row>
    <row r="73" spans="1:28" ht="15">
      <c r="A73" s="8" t="s">
        <v>128</v>
      </c>
      <c r="B73" s="9"/>
      <c r="C73" s="13" t="s">
        <v>129</v>
      </c>
      <c r="D73" s="10"/>
      <c r="E73" s="10"/>
      <c r="F73" s="9"/>
      <c r="G73" s="8">
        <v>0</v>
      </c>
      <c r="H73" s="10"/>
      <c r="I73" s="9"/>
      <c r="J73" s="4">
        <v>0</v>
      </c>
      <c r="K73" s="8">
        <v>1</v>
      </c>
      <c r="L73" s="10"/>
      <c r="M73" s="9"/>
      <c r="N73" s="8">
        <v>0</v>
      </c>
      <c r="O73" s="10"/>
      <c r="P73" s="9"/>
      <c r="Q73" s="4">
        <v>0</v>
      </c>
      <c r="R73" s="8">
        <v>0</v>
      </c>
      <c r="S73" s="9"/>
      <c r="T73" s="4">
        <v>0</v>
      </c>
      <c r="U73" s="8">
        <v>0</v>
      </c>
      <c r="V73" s="10"/>
      <c r="W73" s="9"/>
      <c r="X73" s="8">
        <v>1</v>
      </c>
      <c r="Y73" s="9"/>
      <c r="Z73" s="4">
        <v>0</v>
      </c>
      <c r="AA73" s="1">
        <f t="shared" si="0"/>
        <v>2</v>
      </c>
      <c r="AB73" s="1">
        <f t="shared" si="1"/>
        <v>2</v>
      </c>
    </row>
    <row r="74" spans="1:28" ht="15">
      <c r="A74" s="8" t="s">
        <v>130</v>
      </c>
      <c r="B74" s="9"/>
      <c r="C74" s="13" t="s">
        <v>131</v>
      </c>
      <c r="D74" s="10"/>
      <c r="E74" s="10"/>
      <c r="F74" s="9"/>
      <c r="G74" s="8">
        <v>0</v>
      </c>
      <c r="H74" s="10"/>
      <c r="I74" s="9"/>
      <c r="J74" s="4">
        <v>0</v>
      </c>
      <c r="K74" s="8">
        <v>0</v>
      </c>
      <c r="L74" s="10"/>
      <c r="M74" s="9"/>
      <c r="N74" s="8">
        <v>0</v>
      </c>
      <c r="O74" s="10"/>
      <c r="P74" s="9"/>
      <c r="Q74" s="4">
        <v>0</v>
      </c>
      <c r="R74" s="8">
        <v>0</v>
      </c>
      <c r="S74" s="9"/>
      <c r="T74" s="4">
        <v>0</v>
      </c>
      <c r="U74" s="8">
        <v>0</v>
      </c>
      <c r="V74" s="10"/>
      <c r="W74" s="9"/>
      <c r="X74" s="8">
        <v>0</v>
      </c>
      <c r="Y74" s="9"/>
      <c r="Z74" s="4">
        <v>0</v>
      </c>
      <c r="AA74" s="1">
        <f t="shared" si="0"/>
        <v>0</v>
      </c>
      <c r="AB74" s="1">
        <f t="shared" si="1"/>
        <v>0</v>
      </c>
    </row>
    <row r="75" spans="1:28" ht="15">
      <c r="A75" s="8" t="s">
        <v>132</v>
      </c>
      <c r="B75" s="9"/>
      <c r="C75" s="13" t="s">
        <v>133</v>
      </c>
      <c r="D75" s="10"/>
      <c r="E75" s="10"/>
      <c r="F75" s="9"/>
      <c r="G75" s="8">
        <v>1</v>
      </c>
      <c r="H75" s="10"/>
      <c r="I75" s="9"/>
      <c r="J75" s="4">
        <v>0</v>
      </c>
      <c r="K75" s="8">
        <v>23</v>
      </c>
      <c r="L75" s="10"/>
      <c r="M75" s="9"/>
      <c r="N75" s="8">
        <v>3</v>
      </c>
      <c r="O75" s="10"/>
      <c r="P75" s="9"/>
      <c r="Q75" s="4">
        <v>8</v>
      </c>
      <c r="R75" s="8">
        <v>1</v>
      </c>
      <c r="S75" s="9"/>
      <c r="T75" s="4">
        <v>4</v>
      </c>
      <c r="U75" s="8">
        <v>0</v>
      </c>
      <c r="V75" s="10"/>
      <c r="W75" s="9"/>
      <c r="X75" s="8">
        <v>2</v>
      </c>
      <c r="Y75" s="9"/>
      <c r="Z75" s="4">
        <v>0</v>
      </c>
      <c r="AA75" s="1">
        <f t="shared" si="0"/>
        <v>42</v>
      </c>
      <c r="AB75" s="1">
        <f t="shared" si="1"/>
        <v>42</v>
      </c>
    </row>
    <row r="76" spans="1:28" ht="15">
      <c r="A76" s="8" t="s">
        <v>134</v>
      </c>
      <c r="B76" s="9"/>
      <c r="C76" s="13" t="s">
        <v>135</v>
      </c>
      <c r="D76" s="10"/>
      <c r="E76" s="10"/>
      <c r="F76" s="9"/>
      <c r="G76" s="8">
        <v>3</v>
      </c>
      <c r="H76" s="10"/>
      <c r="I76" s="9"/>
      <c r="J76" s="4">
        <v>4</v>
      </c>
      <c r="K76" s="8">
        <v>6</v>
      </c>
      <c r="L76" s="10"/>
      <c r="M76" s="9"/>
      <c r="N76" s="8">
        <v>18</v>
      </c>
      <c r="O76" s="10"/>
      <c r="P76" s="9"/>
      <c r="Q76" s="4">
        <v>5</v>
      </c>
      <c r="R76" s="8">
        <v>7</v>
      </c>
      <c r="S76" s="9"/>
      <c r="T76" s="4">
        <v>12</v>
      </c>
      <c r="U76" s="8">
        <v>0</v>
      </c>
      <c r="V76" s="10"/>
      <c r="W76" s="9"/>
      <c r="X76" s="8">
        <v>0</v>
      </c>
      <c r="Y76" s="9"/>
      <c r="Z76" s="4">
        <v>0</v>
      </c>
      <c r="AA76" s="1">
        <f t="shared" si="0"/>
        <v>55</v>
      </c>
      <c r="AB76" s="1">
        <f t="shared" si="1"/>
        <v>55</v>
      </c>
    </row>
    <row r="77" spans="1:28" ht="15">
      <c r="A77" s="8" t="s">
        <v>136</v>
      </c>
      <c r="B77" s="9"/>
      <c r="C77" s="13" t="s">
        <v>137</v>
      </c>
      <c r="D77" s="10"/>
      <c r="E77" s="10"/>
      <c r="F77" s="9"/>
      <c r="G77" s="8">
        <v>0</v>
      </c>
      <c r="H77" s="10"/>
      <c r="I77" s="9"/>
      <c r="J77" s="4">
        <v>0</v>
      </c>
      <c r="K77" s="8">
        <v>0</v>
      </c>
      <c r="L77" s="10"/>
      <c r="M77" s="9"/>
      <c r="N77" s="8">
        <v>0</v>
      </c>
      <c r="O77" s="10"/>
      <c r="P77" s="9"/>
      <c r="Q77" s="4">
        <v>0</v>
      </c>
      <c r="R77" s="8">
        <v>0</v>
      </c>
      <c r="S77" s="9"/>
      <c r="T77" s="4">
        <v>0</v>
      </c>
      <c r="U77" s="8">
        <v>0</v>
      </c>
      <c r="V77" s="10"/>
      <c r="W77" s="9"/>
      <c r="X77" s="8">
        <v>0</v>
      </c>
      <c r="Y77" s="9"/>
      <c r="Z77" s="4">
        <v>0</v>
      </c>
      <c r="AA77" s="1">
        <f t="shared" si="0"/>
        <v>0</v>
      </c>
      <c r="AB77" s="1">
        <f t="shared" si="1"/>
        <v>0</v>
      </c>
    </row>
    <row r="78" spans="1:28" ht="15">
      <c r="A78" s="8" t="s">
        <v>138</v>
      </c>
      <c r="B78" s="9"/>
      <c r="C78" s="13" t="s">
        <v>139</v>
      </c>
      <c r="D78" s="10"/>
      <c r="E78" s="10"/>
      <c r="F78" s="9"/>
      <c r="G78" s="8">
        <v>3</v>
      </c>
      <c r="H78" s="10"/>
      <c r="I78" s="9"/>
      <c r="J78" s="4">
        <v>0</v>
      </c>
      <c r="K78" s="8">
        <v>0</v>
      </c>
      <c r="L78" s="10"/>
      <c r="M78" s="9"/>
      <c r="N78" s="8">
        <v>0</v>
      </c>
      <c r="O78" s="10"/>
      <c r="P78" s="9"/>
      <c r="Q78" s="4">
        <v>0</v>
      </c>
      <c r="R78" s="8">
        <v>0</v>
      </c>
      <c r="S78" s="9"/>
      <c r="T78" s="4">
        <v>0</v>
      </c>
      <c r="U78" s="8">
        <v>0</v>
      </c>
      <c r="V78" s="10"/>
      <c r="W78" s="9"/>
      <c r="X78" s="8">
        <v>0</v>
      </c>
      <c r="Y78" s="9"/>
      <c r="Z78" s="4">
        <v>0</v>
      </c>
      <c r="AA78" s="1">
        <f t="shared" si="0"/>
        <v>3</v>
      </c>
      <c r="AB78" s="1">
        <f t="shared" si="1"/>
        <v>3</v>
      </c>
    </row>
    <row r="79" spans="1:28" ht="15">
      <c r="A79" s="8" t="s">
        <v>140</v>
      </c>
      <c r="B79" s="9"/>
      <c r="C79" s="13" t="s">
        <v>141</v>
      </c>
      <c r="D79" s="10"/>
      <c r="E79" s="10"/>
      <c r="F79" s="9"/>
      <c r="G79" s="8">
        <v>2</v>
      </c>
      <c r="H79" s="10"/>
      <c r="I79" s="9"/>
      <c r="J79" s="4">
        <v>0</v>
      </c>
      <c r="K79" s="8">
        <v>1</v>
      </c>
      <c r="L79" s="10"/>
      <c r="M79" s="9"/>
      <c r="N79" s="8">
        <v>0</v>
      </c>
      <c r="O79" s="10"/>
      <c r="P79" s="9"/>
      <c r="Q79" s="4">
        <v>0</v>
      </c>
      <c r="R79" s="8">
        <v>0</v>
      </c>
      <c r="S79" s="9"/>
      <c r="T79" s="4">
        <v>0</v>
      </c>
      <c r="U79" s="8">
        <v>0</v>
      </c>
      <c r="V79" s="10"/>
      <c r="W79" s="9"/>
      <c r="X79" s="8">
        <v>0</v>
      </c>
      <c r="Y79" s="9"/>
      <c r="Z79" s="4">
        <v>0</v>
      </c>
      <c r="AA79" s="1">
        <f t="shared" si="0"/>
        <v>3</v>
      </c>
      <c r="AB79" s="1">
        <f t="shared" si="1"/>
        <v>3</v>
      </c>
    </row>
    <row r="80" spans="1:28" ht="15">
      <c r="A80" s="8" t="s">
        <v>142</v>
      </c>
      <c r="B80" s="9"/>
      <c r="C80" s="13" t="s">
        <v>143</v>
      </c>
      <c r="D80" s="10"/>
      <c r="E80" s="10"/>
      <c r="F80" s="9"/>
      <c r="G80" s="8">
        <v>0</v>
      </c>
      <c r="H80" s="10"/>
      <c r="I80" s="9"/>
      <c r="J80" s="4">
        <v>0</v>
      </c>
      <c r="K80" s="8">
        <v>0</v>
      </c>
      <c r="L80" s="10"/>
      <c r="M80" s="9"/>
      <c r="N80" s="8">
        <v>0</v>
      </c>
      <c r="O80" s="10"/>
      <c r="P80" s="9"/>
      <c r="Q80" s="4">
        <v>0</v>
      </c>
      <c r="R80" s="8">
        <v>0</v>
      </c>
      <c r="S80" s="9"/>
      <c r="T80" s="4">
        <v>0</v>
      </c>
      <c r="U80" s="8">
        <v>0</v>
      </c>
      <c r="V80" s="10"/>
      <c r="W80" s="9"/>
      <c r="X80" s="8">
        <v>0</v>
      </c>
      <c r="Y80" s="9"/>
      <c r="Z80" s="4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8" t="s">
        <v>144</v>
      </c>
      <c r="B81" s="9"/>
      <c r="C81" s="13" t="s">
        <v>145</v>
      </c>
      <c r="D81" s="10"/>
      <c r="E81" s="10"/>
      <c r="F81" s="9"/>
      <c r="G81" s="8">
        <v>0</v>
      </c>
      <c r="H81" s="10"/>
      <c r="I81" s="9"/>
      <c r="J81" s="4">
        <v>0</v>
      </c>
      <c r="K81" s="8">
        <v>0</v>
      </c>
      <c r="L81" s="10"/>
      <c r="M81" s="9"/>
      <c r="N81" s="8">
        <v>0</v>
      </c>
      <c r="O81" s="10"/>
      <c r="P81" s="9"/>
      <c r="Q81" s="4">
        <v>0</v>
      </c>
      <c r="R81" s="8">
        <v>0</v>
      </c>
      <c r="S81" s="9"/>
      <c r="T81" s="4">
        <v>0</v>
      </c>
      <c r="U81" s="8">
        <v>0</v>
      </c>
      <c r="V81" s="10"/>
      <c r="W81" s="9"/>
      <c r="X81" s="8">
        <v>0</v>
      </c>
      <c r="Y81" s="9"/>
      <c r="Z81" s="4">
        <v>0</v>
      </c>
      <c r="AA81" s="1">
        <f t="shared" si="2"/>
        <v>0</v>
      </c>
      <c r="AB81" s="1">
        <f t="shared" si="3"/>
        <v>0</v>
      </c>
    </row>
    <row r="82" spans="1:28" ht="15">
      <c r="A82" s="8" t="s">
        <v>146</v>
      </c>
      <c r="B82" s="9"/>
      <c r="C82" s="13" t="s">
        <v>147</v>
      </c>
      <c r="D82" s="10"/>
      <c r="E82" s="10"/>
      <c r="F82" s="9"/>
      <c r="G82" s="8">
        <v>0</v>
      </c>
      <c r="H82" s="10"/>
      <c r="I82" s="9"/>
      <c r="J82" s="4">
        <v>0</v>
      </c>
      <c r="K82" s="8">
        <v>0</v>
      </c>
      <c r="L82" s="10"/>
      <c r="M82" s="9"/>
      <c r="N82" s="8">
        <v>0</v>
      </c>
      <c r="O82" s="10"/>
      <c r="P82" s="9"/>
      <c r="Q82" s="4">
        <v>0</v>
      </c>
      <c r="R82" s="8">
        <v>0</v>
      </c>
      <c r="S82" s="9"/>
      <c r="T82" s="4">
        <v>0</v>
      </c>
      <c r="U82" s="8">
        <v>0</v>
      </c>
      <c r="V82" s="10"/>
      <c r="W82" s="9"/>
      <c r="X82" s="8">
        <v>0</v>
      </c>
      <c r="Y82" s="9"/>
      <c r="Z82" s="4">
        <v>0</v>
      </c>
      <c r="AA82" s="1">
        <f t="shared" si="2"/>
        <v>0</v>
      </c>
      <c r="AB82" s="1">
        <f t="shared" si="3"/>
        <v>0</v>
      </c>
    </row>
    <row r="83" spans="1:28" ht="15">
      <c r="A83" s="8" t="s">
        <v>148</v>
      </c>
      <c r="B83" s="9"/>
      <c r="C83" s="13" t="s">
        <v>149</v>
      </c>
      <c r="D83" s="10"/>
      <c r="E83" s="10"/>
      <c r="F83" s="9"/>
      <c r="G83" s="8">
        <v>0</v>
      </c>
      <c r="H83" s="10"/>
      <c r="I83" s="9"/>
      <c r="J83" s="4">
        <v>0</v>
      </c>
      <c r="K83" s="8">
        <v>0</v>
      </c>
      <c r="L83" s="10"/>
      <c r="M83" s="9"/>
      <c r="N83" s="8">
        <v>0</v>
      </c>
      <c r="O83" s="10"/>
      <c r="P83" s="9"/>
      <c r="Q83" s="4">
        <v>0</v>
      </c>
      <c r="R83" s="8">
        <v>0</v>
      </c>
      <c r="S83" s="9"/>
      <c r="T83" s="4">
        <v>0</v>
      </c>
      <c r="U83" s="8">
        <v>0</v>
      </c>
      <c r="V83" s="10"/>
      <c r="W83" s="9"/>
      <c r="X83" s="8">
        <v>0</v>
      </c>
      <c r="Y83" s="9"/>
      <c r="Z83" s="4">
        <v>0</v>
      </c>
      <c r="AA83" s="1">
        <f t="shared" si="2"/>
        <v>0</v>
      </c>
      <c r="AB83" s="1">
        <f t="shared" si="3"/>
        <v>0</v>
      </c>
    </row>
    <row r="84" spans="1:28" ht="15">
      <c r="A84" s="8" t="s">
        <v>117</v>
      </c>
      <c r="B84" s="9"/>
      <c r="C84" s="13" t="s">
        <v>150</v>
      </c>
      <c r="D84" s="10"/>
      <c r="E84" s="10"/>
      <c r="F84" s="9"/>
      <c r="G84" s="8">
        <v>1</v>
      </c>
      <c r="H84" s="10"/>
      <c r="I84" s="9"/>
      <c r="J84" s="4">
        <v>0</v>
      </c>
      <c r="K84" s="8">
        <v>0</v>
      </c>
      <c r="L84" s="10"/>
      <c r="M84" s="9"/>
      <c r="N84" s="8">
        <v>0</v>
      </c>
      <c r="O84" s="10"/>
      <c r="P84" s="9"/>
      <c r="Q84" s="4">
        <v>0</v>
      </c>
      <c r="R84" s="8">
        <v>0</v>
      </c>
      <c r="S84" s="9"/>
      <c r="T84" s="4">
        <v>0</v>
      </c>
      <c r="U84" s="8">
        <v>0</v>
      </c>
      <c r="V84" s="10"/>
      <c r="W84" s="9"/>
      <c r="X84" s="8">
        <v>0</v>
      </c>
      <c r="Y84" s="9"/>
      <c r="Z84" s="4">
        <v>0</v>
      </c>
      <c r="AA84" s="1">
        <f t="shared" si="2"/>
        <v>1</v>
      </c>
      <c r="AB84" s="1">
        <f t="shared" si="3"/>
        <v>1</v>
      </c>
    </row>
    <row r="85" spans="1:28" ht="15">
      <c r="A85" s="8" t="s">
        <v>151</v>
      </c>
      <c r="B85" s="9"/>
      <c r="C85" s="13" t="s">
        <v>152</v>
      </c>
      <c r="D85" s="10"/>
      <c r="E85" s="10"/>
      <c r="F85" s="9"/>
      <c r="G85" s="8">
        <v>0</v>
      </c>
      <c r="H85" s="10"/>
      <c r="I85" s="9"/>
      <c r="J85" s="4">
        <v>0</v>
      </c>
      <c r="K85" s="8">
        <v>0</v>
      </c>
      <c r="L85" s="10"/>
      <c r="M85" s="9"/>
      <c r="N85" s="8">
        <v>0</v>
      </c>
      <c r="O85" s="10"/>
      <c r="P85" s="9"/>
      <c r="Q85" s="4">
        <v>0</v>
      </c>
      <c r="R85" s="8">
        <v>0</v>
      </c>
      <c r="S85" s="9"/>
      <c r="T85" s="4">
        <v>0</v>
      </c>
      <c r="U85" s="8">
        <v>0</v>
      </c>
      <c r="V85" s="10"/>
      <c r="W85" s="9"/>
      <c r="X85" s="8">
        <v>0</v>
      </c>
      <c r="Y85" s="9"/>
      <c r="Z85" s="4">
        <v>0</v>
      </c>
      <c r="AA85" s="1">
        <f t="shared" si="2"/>
        <v>0</v>
      </c>
      <c r="AB85" s="1">
        <f t="shared" si="3"/>
        <v>0</v>
      </c>
    </row>
    <row r="86" spans="1:28" ht="15">
      <c r="A86" s="8" t="s">
        <v>153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4">
        <v>1</v>
      </c>
      <c r="K86" s="8">
        <v>0</v>
      </c>
      <c r="L86" s="10"/>
      <c r="M86" s="9"/>
      <c r="N86" s="8">
        <v>0</v>
      </c>
      <c r="O86" s="10"/>
      <c r="P86" s="9"/>
      <c r="Q86" s="4">
        <v>0</v>
      </c>
      <c r="R86" s="8">
        <v>0</v>
      </c>
      <c r="S86" s="9"/>
      <c r="T86" s="4">
        <v>0</v>
      </c>
      <c r="U86" s="8">
        <v>1</v>
      </c>
      <c r="V86" s="10"/>
      <c r="W86" s="9"/>
      <c r="X86" s="8">
        <v>0</v>
      </c>
      <c r="Y86" s="9"/>
      <c r="Z86" s="4">
        <v>0</v>
      </c>
      <c r="AA86" s="1">
        <f t="shared" si="2"/>
        <v>2</v>
      </c>
      <c r="AB86" s="1">
        <f t="shared" si="3"/>
        <v>2</v>
      </c>
    </row>
    <row r="87" spans="1:28" ht="15">
      <c r="A87" s="8" t="s">
        <v>116</v>
      </c>
      <c r="B87" s="9"/>
      <c r="C87" s="13" t="s">
        <v>155</v>
      </c>
      <c r="D87" s="10"/>
      <c r="E87" s="10"/>
      <c r="F87" s="9"/>
      <c r="G87" s="8">
        <v>1</v>
      </c>
      <c r="H87" s="10"/>
      <c r="I87" s="9"/>
      <c r="J87" s="4">
        <v>5</v>
      </c>
      <c r="K87" s="8">
        <v>1</v>
      </c>
      <c r="L87" s="10"/>
      <c r="M87" s="9"/>
      <c r="N87" s="8">
        <v>1</v>
      </c>
      <c r="O87" s="10"/>
      <c r="P87" s="9"/>
      <c r="Q87" s="4">
        <v>1</v>
      </c>
      <c r="R87" s="8">
        <v>2</v>
      </c>
      <c r="S87" s="9"/>
      <c r="T87" s="4">
        <v>2</v>
      </c>
      <c r="U87" s="8">
        <v>3</v>
      </c>
      <c r="V87" s="10"/>
      <c r="W87" s="9"/>
      <c r="X87" s="8">
        <v>2</v>
      </c>
      <c r="Y87" s="9"/>
      <c r="Z87" s="4">
        <v>5</v>
      </c>
      <c r="AA87" s="1">
        <f t="shared" si="2"/>
        <v>23</v>
      </c>
      <c r="AB87" s="1">
        <f t="shared" si="3"/>
        <v>23</v>
      </c>
    </row>
    <row r="88" spans="1:28" ht="15">
      <c r="A88" s="8" t="s">
        <v>156</v>
      </c>
      <c r="B88" s="9"/>
      <c r="C88" s="13" t="s">
        <v>157</v>
      </c>
      <c r="D88" s="10"/>
      <c r="E88" s="10"/>
      <c r="F88" s="9"/>
      <c r="G88" s="8">
        <v>14</v>
      </c>
      <c r="H88" s="10"/>
      <c r="I88" s="9"/>
      <c r="J88" s="4">
        <v>6</v>
      </c>
      <c r="K88" s="8">
        <v>9</v>
      </c>
      <c r="L88" s="10"/>
      <c r="M88" s="9"/>
      <c r="N88" s="8">
        <v>1</v>
      </c>
      <c r="O88" s="10"/>
      <c r="P88" s="9"/>
      <c r="Q88" s="4">
        <v>2</v>
      </c>
      <c r="R88" s="8">
        <v>12</v>
      </c>
      <c r="S88" s="9"/>
      <c r="T88" s="4">
        <v>17</v>
      </c>
      <c r="U88" s="8">
        <v>22</v>
      </c>
      <c r="V88" s="10"/>
      <c r="W88" s="9"/>
      <c r="X88" s="8">
        <v>48</v>
      </c>
      <c r="Y88" s="9"/>
      <c r="Z88" s="4">
        <v>15</v>
      </c>
      <c r="AA88" s="1">
        <f t="shared" si="2"/>
        <v>146</v>
      </c>
      <c r="AB88" s="1">
        <f t="shared" si="3"/>
        <v>146</v>
      </c>
    </row>
    <row r="89" spans="1:28" ht="15">
      <c r="A89" s="11" t="s">
        <v>31</v>
      </c>
      <c r="B89" s="9"/>
      <c r="C89" s="12" t="s">
        <v>158</v>
      </c>
      <c r="D89" s="10"/>
      <c r="E89" s="10"/>
      <c r="F89" s="9"/>
      <c r="G89" s="8">
        <v>360</v>
      </c>
      <c r="H89" s="10"/>
      <c r="I89" s="9"/>
      <c r="J89" s="4">
        <v>245</v>
      </c>
      <c r="K89" s="8">
        <v>262</v>
      </c>
      <c r="L89" s="10"/>
      <c r="M89" s="9"/>
      <c r="N89" s="8">
        <v>268</v>
      </c>
      <c r="O89" s="10"/>
      <c r="P89" s="9"/>
      <c r="Q89" s="4">
        <v>173</v>
      </c>
      <c r="R89" s="8">
        <v>329</v>
      </c>
      <c r="S89" s="9"/>
      <c r="T89" s="4">
        <v>372</v>
      </c>
      <c r="U89" s="8">
        <v>206</v>
      </c>
      <c r="V89" s="10"/>
      <c r="W89" s="9"/>
      <c r="X89" s="8">
        <v>201</v>
      </c>
      <c r="Y89" s="9"/>
      <c r="Z89" s="4">
        <v>242</v>
      </c>
      <c r="AA89" s="1">
        <f t="shared" si="2"/>
        <v>2658</v>
      </c>
      <c r="AB89" s="1">
        <f t="shared" si="3"/>
        <v>2658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2013-09-10T10:58:54Z</dcterms:created>
  <dcterms:modified xsi:type="dcterms:W3CDTF">2013-09-10T10:58:54Z</dcterms:modified>
  <cp:category/>
  <cp:version/>
  <cp:contentType/>
  <cp:contentStatus/>
</cp:coreProperties>
</file>