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3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<sst xmlns="http://schemas.openxmlformats.org/spreadsheetml/2006/main" count="4647" uniqueCount="384">
  <si>
    <t>REPUBLIKA E SHQIPËRISË</t>
  </si>
  <si>
    <t>KOMISIONI QENDROR I ZGJEDHJEVE</t>
  </si>
  <si>
    <t>QARKU</t>
  </si>
  <si>
    <t>KZAZ NR</t>
  </si>
  <si>
    <t>SHKODER</t>
  </si>
  <si>
    <t>1</t>
  </si>
  <si>
    <t>QV-te qe pasqyrohen ne kete tabele</t>
  </si>
  <si>
    <t>QV nr 0135</t>
  </si>
  <si>
    <t>QV nr 0142</t>
  </si>
  <si>
    <t>QV nr 0145</t>
  </si>
  <si>
    <t>QV nr 0146</t>
  </si>
  <si>
    <t>QV nr 0147</t>
  </si>
  <si>
    <t>QV nr 0148</t>
  </si>
  <si>
    <t>QV nr 0149</t>
  </si>
  <si>
    <t>QV nr 0150</t>
  </si>
  <si>
    <t>QV nr 0151</t>
  </si>
  <si>
    <t>QV nr 0152</t>
  </si>
  <si>
    <t>2</t>
  </si>
  <si>
    <t>Numri i zgjedhësve që kanë votuar</t>
  </si>
  <si>
    <t>425</t>
  </si>
  <si>
    <t>381</t>
  </si>
  <si>
    <t>324</t>
  </si>
  <si>
    <t>290</t>
  </si>
  <si>
    <t>534</t>
  </si>
  <si>
    <t>321</t>
  </si>
  <si>
    <t>190</t>
  </si>
  <si>
    <t>343</t>
  </si>
  <si>
    <t>230</t>
  </si>
  <si>
    <t>228</t>
  </si>
  <si>
    <t>3</t>
  </si>
  <si>
    <t>Fletë votimi të papërdorura</t>
  </si>
  <si>
    <t>378</t>
  </si>
  <si>
    <t>367</t>
  </si>
  <si>
    <t>449</t>
  </si>
  <si>
    <t>288</t>
  </si>
  <si>
    <t>695</t>
  </si>
  <si>
    <t>311</t>
  </si>
  <si>
    <t>659</t>
  </si>
  <si>
    <t>663</t>
  </si>
  <si>
    <t>525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</si>
  <si>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</si>
  <si>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</si>
  <si>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</si>
  <si>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</si>
  <si>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</si>
  <si>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</si>
  <si>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</si>
  <si>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7</t>
  </si>
  <si>
    <t>14</t>
  </si>
  <si>
    <t>15</t>
  </si>
  <si>
    <t>Vota të vlefshme</t>
  </si>
  <si>
    <t>418</t>
  </si>
  <si>
    <t>320</t>
  </si>
  <si>
    <t>289</t>
  </si>
  <si>
    <t>530</t>
  </si>
  <si>
    <t>317</t>
  </si>
  <si>
    <t>189</t>
  </si>
  <si>
    <t>328</t>
  </si>
  <si>
    <t>224</t>
  </si>
  <si>
    <t>225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</si>
  <si>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</si>
  <si>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</si>
  <si>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</si>
  <si>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</si>
  <si>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</si>
  <si>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</si>
  <si>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</si>
  <si>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</si>
  <si>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33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</si>
  <si>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</si>
  <si>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</si>
  <si>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</si>
  <si>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</si>
  <si>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</si>
  <si>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</si>
  <si>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</si>
  <si>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</si>
  <si>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</si>
  <si>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</si>
  <si>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</si>
  <si>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</si>
  <si>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</si>
  <si>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</si>
  <si>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</si>
  <si>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Partia e Gjelbër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</si>
  <si>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</si>
  <si>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</si>
  <si>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</si>
  <si>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</si>
  <si>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</si>
  <si>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</si>
  <si>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</si>
  <si>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</si>
  <si>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</si>
  <si>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</si>
  <si>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</si>
  <si>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29</t>
  </si>
  <si>
    <t>46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</si>
  <si>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</si>
  <si>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</si>
  <si>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</si>
  <si>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</si>
  <si>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</si>
  <si>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</si>
  <si>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</si>
  <si>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</si>
  <si>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</si>
  <si>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</si>
  <si>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</si>
  <si>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</si>
  <si>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212</t>
  </si>
  <si>
    <t>87</t>
  </si>
  <si>
    <t>43</t>
  </si>
  <si>
    <t>28</t>
  </si>
  <si>
    <t>27</t>
  </si>
  <si>
    <t>Partia Socialpuntore Shqiptare</t>
  </si>
  <si>
    <t>Partia Demokrate për Integrim e Prosperitet</t>
  </si>
  <si>
    <t>Partia Socialiste e Shqipërisë</t>
  </si>
  <si>
    <t>197</t>
  </si>
  <si>
    <t>207</t>
  </si>
  <si>
    <t>133</t>
  </si>
  <si>
    <t>94</t>
  </si>
  <si>
    <t>62</t>
  </si>
  <si>
    <t>54</t>
  </si>
  <si>
    <t>69</t>
  </si>
  <si>
    <t>58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</si>
  <si>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</si>
  <si>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</si>
  <si>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</si>
  <si>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</si>
  <si>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</si>
  <si>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</si>
  <si>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</si>
  <si>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</si>
  <si>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</si>
  <si>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</si>
  <si>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</si>
  <si>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</si>
  <si>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</si>
  <si>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</si>
  <si>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</si>
  <si>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</si>
  <si>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</si>
  <si>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</si>
  <si>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</si>
  <si>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</si>
  <si>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</si>
  <si>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</si>
  <si>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</si>
  <si>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</si>
  <si>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</si>
  <si>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Partia Emigracioni Shqiptar</t>
  </si>
  <si>
    <t>44</t>
  </si>
  <si>
    <t>Partia Demokratike</t>
  </si>
  <si>
    <t>138</t>
  </si>
  <si>
    <t>72</t>
  </si>
  <si>
    <t>125</t>
  </si>
  <si>
    <t>171</t>
  </si>
  <si>
    <t>152</t>
  </si>
  <si>
    <t>137</t>
  </si>
  <si>
    <t>164</t>
  </si>
  <si>
    <t>182</t>
  </si>
  <si>
    <t>124</t>
  </si>
  <si>
    <t>109</t>
  </si>
  <si>
    <t>45</t>
  </si>
  <si>
    <t>Partia Republikane Shqiptare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</si>
  <si>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</si>
  <si>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</si>
  <si>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</si>
  <si>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</si>
  <si>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</si>
  <si>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</si>
  <si>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</si>
  <si>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</si>
  <si>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</si>
  <si>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</si>
  <si>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</si>
  <si>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</si>
  <si>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</si>
  <si>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</si>
  <si>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</si>
  <si>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</si>
  <si>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</si>
  <si>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</si>
  <si>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</si>
  <si>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</si>
  <si>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</si>
  <si>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</si>
  <si>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</si>
  <si>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</si>
  <si>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</si>
  <si>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</si>
  <si>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</si>
  <si>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</si>
  <si>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</si>
  <si>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</si>
  <si>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</si>
  <si>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</si>
  <si>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</si>
  <si>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</si>
  <si>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</si>
  <si>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</si>
  <si>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</si>
  <si>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</si>
  <si>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</si>
  <si>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0153</t>
  </si>
  <si>
    <t>QV nr 0155</t>
  </si>
  <si>
    <t>QV nr 0156</t>
  </si>
  <si>
    <t>QV nr 0158</t>
  </si>
  <si>
    <t>QV nr 0159</t>
  </si>
  <si>
    <t>QV nr 0160</t>
  </si>
  <si>
    <t>QV nr 0161</t>
  </si>
  <si>
    <t>QV nr 0162</t>
  </si>
  <si>
    <t>QV nr 0163</t>
  </si>
  <si>
    <t>QV nr 0164</t>
  </si>
  <si>
    <t>172</t>
  </si>
  <si>
    <t>331</t>
  </si>
  <si>
    <t>338</t>
  </si>
  <si>
    <t>370</t>
  </si>
  <si>
    <t>447</t>
  </si>
  <si>
    <t>270</t>
  </si>
  <si>
    <t>442</t>
  </si>
  <si>
    <t>550</t>
  </si>
  <si>
    <t>558</t>
  </si>
  <si>
    <t>472</t>
  </si>
  <si>
    <t>283</t>
  </si>
  <si>
    <t>342</t>
  </si>
  <si>
    <t>294</t>
  </si>
  <si>
    <t>291</t>
  </si>
  <si>
    <t>563</t>
  </si>
  <si>
    <t>452</t>
  </si>
  <si>
    <t>333</t>
  </si>
  <si>
    <t>391</t>
  </si>
  <si>
    <t>170</t>
  </si>
  <si>
    <t>327</t>
  </si>
  <si>
    <t>336</t>
  </si>
  <si>
    <t>365</t>
  </si>
  <si>
    <t>446</t>
  </si>
  <si>
    <t>267</t>
  </si>
  <si>
    <t>440</t>
  </si>
  <si>
    <t>542</t>
  </si>
  <si>
    <t>553</t>
  </si>
  <si>
    <t>467</t>
  </si>
  <si>
    <t>70</t>
  </si>
  <si>
    <t>113</t>
  </si>
  <si>
    <t>74</t>
  </si>
  <si>
    <t>101</t>
  </si>
  <si>
    <t>119</t>
  </si>
  <si>
    <t>127</t>
  </si>
  <si>
    <t>153</t>
  </si>
  <si>
    <t>135</t>
  </si>
  <si>
    <t>162</t>
  </si>
  <si>
    <t>198</t>
  </si>
  <si>
    <t>120</t>
  </si>
  <si>
    <t>81</t>
  </si>
  <si>
    <t>129</t>
  </si>
  <si>
    <t>141</t>
  </si>
  <si>
    <t>174</t>
  </si>
  <si>
    <t>169</t>
  </si>
  <si>
    <t>131</t>
  </si>
  <si>
    <t>QV nr 0165</t>
  </si>
  <si>
    <t>QV nr 0166</t>
  </si>
  <si>
    <t>QV nr 0167</t>
  </si>
  <si>
    <t>QV nr 0168</t>
  </si>
  <si>
    <t>QV nr 0169</t>
  </si>
  <si>
    <t>QV nr 0170</t>
  </si>
  <si>
    <t>QV nr 0171</t>
  </si>
  <si>
    <t>QV nr 0172</t>
  </si>
  <si>
    <t>QV nr 0173</t>
  </si>
  <si>
    <t>QV nr 0174</t>
  </si>
  <si>
    <t>393</t>
  </si>
  <si>
    <t>497</t>
  </si>
  <si>
    <t>406</t>
  </si>
  <si>
    <t>420</t>
  </si>
  <si>
    <t>276</t>
  </si>
  <si>
    <t>498</t>
  </si>
  <si>
    <t>444</t>
  </si>
  <si>
    <t>469</t>
  </si>
  <si>
    <t>322</t>
  </si>
  <si>
    <t>473</t>
  </si>
  <si>
    <t>394</t>
  </si>
  <si>
    <t>221</t>
  </si>
  <si>
    <t>255</t>
  </si>
  <si>
    <t>398</t>
  </si>
  <si>
    <t>284</t>
  </si>
  <si>
    <t>494</t>
  </si>
  <si>
    <t>401</t>
  </si>
  <si>
    <t>411</t>
  </si>
  <si>
    <t>484</t>
  </si>
  <si>
    <t>438</t>
  </si>
  <si>
    <t>465</t>
  </si>
  <si>
    <t>91</t>
  </si>
  <si>
    <t>92</t>
  </si>
  <si>
    <t>83</t>
  </si>
  <si>
    <t>75</t>
  </si>
  <si>
    <t>106</t>
  </si>
  <si>
    <t>115</t>
  </si>
  <si>
    <t>76</t>
  </si>
  <si>
    <t>168</t>
  </si>
  <si>
    <t>107</t>
  </si>
  <si>
    <t>259</t>
  </si>
  <si>
    <t>160</t>
  </si>
  <si>
    <t>117</t>
  </si>
  <si>
    <t>95</t>
  </si>
  <si>
    <t>112</t>
  </si>
  <si>
    <t>QV nr 0175</t>
  </si>
  <si>
    <t>QV nr 0176</t>
  </si>
  <si>
    <t>QV nr 0177</t>
  </si>
  <si>
    <t>QV nr 0178</t>
  </si>
  <si>
    <t>QV nr 0180</t>
  </si>
  <si>
    <t>QV nr 0181</t>
  </si>
  <si>
    <t>QV nr 0182</t>
  </si>
  <si>
    <t>QV nr 0183</t>
  </si>
  <si>
    <t>QV nr 0184</t>
  </si>
  <si>
    <t>QV nr 0185</t>
  </si>
  <si>
    <t>134</t>
  </si>
  <si>
    <t>458</t>
  </si>
  <si>
    <t>482</t>
  </si>
  <si>
    <t>415</t>
  </si>
  <si>
    <t>426</t>
  </si>
  <si>
    <t>544</t>
  </si>
  <si>
    <t>180</t>
  </si>
  <si>
    <t>453</t>
  </si>
  <si>
    <t>130</t>
  </si>
  <si>
    <t>203</t>
  </si>
  <si>
    <t>488</t>
  </si>
  <si>
    <t>503</t>
  </si>
  <si>
    <t>375</t>
  </si>
  <si>
    <t>499</t>
  </si>
  <si>
    <t>441</t>
  </si>
  <si>
    <t>166</t>
  </si>
  <si>
    <t>478</t>
  </si>
  <si>
    <t>412</t>
  </si>
  <si>
    <t>421</t>
  </si>
  <si>
    <t>540</t>
  </si>
  <si>
    <t>177</t>
  </si>
  <si>
    <t>448</t>
  </si>
  <si>
    <t>100</t>
  </si>
  <si>
    <t>146</t>
  </si>
  <si>
    <t>209</t>
  </si>
  <si>
    <t>144</t>
  </si>
  <si>
    <t>85</t>
  </si>
  <si>
    <t>126</t>
  </si>
  <si>
    <t>195</t>
  </si>
  <si>
    <t>73</t>
  </si>
  <si>
    <t>QV nr 0188</t>
  </si>
  <si>
    <t>QV nr 0189</t>
  </si>
  <si>
    <t>QV nr 0190</t>
  </si>
  <si>
    <t>QV nr 0209</t>
  </si>
  <si>
    <t>QV nr 0210</t>
  </si>
  <si>
    <t>QV nr 0211</t>
  </si>
  <si>
    <t>QV nr 0212</t>
  </si>
  <si>
    <t>QV nr 0213</t>
  </si>
  <si>
    <t>QV nr 0214</t>
  </si>
  <si>
    <t>253</t>
  </si>
  <si>
    <t>252</t>
  </si>
  <si>
    <t>402</t>
  </si>
  <si>
    <t>304</t>
  </si>
  <si>
    <t>569</t>
  </si>
  <si>
    <t>325</t>
  </si>
  <si>
    <t>214</t>
  </si>
  <si>
    <t>215</t>
  </si>
  <si>
    <t>187</t>
  </si>
  <si>
    <t>350</t>
  </si>
  <si>
    <t>428</t>
  </si>
  <si>
    <t>517</t>
  </si>
  <si>
    <t>399</t>
  </si>
  <si>
    <t>173</t>
  </si>
  <si>
    <t>251</t>
  </si>
  <si>
    <t>250</t>
  </si>
  <si>
    <t>395</t>
  </si>
  <si>
    <t>298</t>
  </si>
  <si>
    <t>562</t>
  </si>
  <si>
    <t>319</t>
  </si>
  <si>
    <t>151</t>
  </si>
  <si>
    <t>213</t>
  </si>
  <si>
    <t>84</t>
  </si>
  <si>
    <t>167</t>
  </si>
  <si>
    <t>71</t>
  </si>
  <si>
    <t>90</t>
  </si>
  <si>
    <t>192</t>
  </si>
  <si>
    <t>89</t>
  </si>
  <si>
    <t>ZAZ 3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</si>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</sst>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19" sqref="AF1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6" t="s">
        <v>14</v>
      </c>
      <c r="V15" s="8"/>
      <c r="W15" s="7"/>
      <c r="X15" s="6" t="s">
        <v>15</v>
      </c>
      <c r="Y15" s="7"/>
      <c r="Z15" s="2" t="s">
        <v>16</v>
      </c>
    </row>
    <row r="16" spans="1:27" ht="15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6" t="s">
        <v>26</v>
      </c>
      <c r="V16" s="8"/>
      <c r="W16" s="7"/>
      <c r="X16" s="6" t="s">
        <v>27</v>
      </c>
      <c r="Y16" s="7"/>
      <c r="Z16" s="2" t="s">
        <v>28</v>
      </c>
      <c r="AA16" s="1">
        <f>G16+J16+K16+N16+Q16+R16+T16+U16+X16+Z16</f>
        <v>3266</v>
      </c>
    </row>
    <row r="17" spans="1:27" ht="15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2" t="s">
        <v>32</v>
      </c>
      <c r="K17" s="6" t="s">
        <v>26</v>
      </c>
      <c r="L17" s="8"/>
      <c r="M17" s="7"/>
      <c r="N17" s="6" t="s">
        <v>33</v>
      </c>
      <c r="O17" s="8"/>
      <c r="P17" s="7"/>
      <c r="Q17" s="2" t="s">
        <v>34</v>
      </c>
      <c r="R17" s="6" t="s">
        <v>35</v>
      </c>
      <c r="S17" s="7"/>
      <c r="T17" s="2" t="s">
        <v>36</v>
      </c>
      <c r="U17" s="6" t="s">
        <v>37</v>
      </c>
      <c r="V17" s="8"/>
      <c r="W17" s="7"/>
      <c r="X17" s="6" t="s">
        <v>38</v>
      </c>
      <c r="Y17" s="7"/>
      <c r="Z17" s="2" t="s">
        <v>39</v>
      </c>
      <c r="AA17" s="1">
        <f aca="true" t="shared" si="0" ref="AA17:AA80">G17+J17+K17+N17+Q17+R17+T17+U17+X17+Z17</f>
        <v>4678</v>
      </c>
    </row>
    <row r="18" spans="1:27" ht="15">
      <c r="A18" s="6" t="s">
        <v>40</v>
      </c>
      <c r="B18" s="7"/>
      <c r="C18" s="11" t="s">
        <v>41</v>
      </c>
      <c r="D18" s="8"/>
      <c r="E18" s="8"/>
      <c r="F18" s="7"/>
      <c r="G18" s="6" t="s">
        <v>42</v>
      </c>
      <c r="H18" s="8"/>
      <c r="I18" s="7"/>
      <c r="J18" s="2" t="s">
        <v>42</v>
      </c>
      <c r="K18" s="6" t="s">
        <v>42</v>
      </c>
      <c r="L18" s="8"/>
      <c r="M18" s="7"/>
      <c r="N18" s="6">
        <v>0</v>
      </c>
      <c r="O18" s="8"/>
      <c r="P18" s="7"/>
      <c r="Q18" s="2" t="s">
        <v>42</v>
      </c>
      <c r="R18" s="6" t="s">
        <v>42</v>
      </c>
      <c r="S18" s="7"/>
      <c r="T18" s="2" t="s">
        <v>42</v>
      </c>
      <c r="U18" s="6" t="s">
        <v>42</v>
      </c>
      <c r="V18" s="8"/>
      <c r="W18" s="7"/>
      <c r="X18" s="6" t="s">
        <v>42</v>
      </c>
      <c r="Y18" s="7"/>
      <c r="Z18" s="2" t="s">
        <v>42</v>
      </c>
      <c r="AA18" s="1">
        <f t="shared" si="0"/>
        <v>0</v>
      </c>
    </row>
    <row r="19" spans="1:27" ht="15">
      <c r="A19" s="6" t="s">
        <v>43</v>
      </c>
      <c r="B19" s="7"/>
      <c r="C19" s="11" t="s">
        <v>44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 t="s">
        <v>25</v>
      </c>
      <c r="U19" s="6" t="s">
        <v>26</v>
      </c>
      <c r="V19" s="8"/>
      <c r="W19" s="7"/>
      <c r="X19" s="6" t="s">
        <v>27</v>
      </c>
      <c r="Y19" s="7"/>
      <c r="Z19" s="2" t="s">
        <v>28</v>
      </c>
      <c r="AA19" s="1">
        <f t="shared" si="0"/>
        <v>3266</v>
      </c>
    </row>
    <row r="20" spans="1:27" ht="15">
      <c r="A20" s="6" t="s">
        <v>45</v>
      </c>
      <c r="B20" s="7"/>
      <c r="C20" s="11" t="s">
        <v>46</v>
      </c>
      <c r="D20" s="8"/>
      <c r="E20" s="8"/>
      <c r="F20" s="7"/>
      <c r="G20" s="6" t="s">
        <v>47</v>
      </c>
      <c r="H20" s="8"/>
      <c r="I20" s="7"/>
      <c r="J20" s="2" t="s">
        <v>48</v>
      </c>
      <c r="K20" s="6" t="s">
        <v>40</v>
      </c>
      <c r="L20" s="8"/>
      <c r="M20" s="7"/>
      <c r="N20" s="6" t="s">
        <v>5</v>
      </c>
      <c r="O20" s="8"/>
      <c r="P20" s="7"/>
      <c r="Q20" s="2" t="s">
        <v>40</v>
      </c>
      <c r="R20" s="6" t="s">
        <v>40</v>
      </c>
      <c r="S20" s="7"/>
      <c r="T20" s="2" t="s">
        <v>5</v>
      </c>
      <c r="U20" s="6" t="s">
        <v>49</v>
      </c>
      <c r="V20" s="8"/>
      <c r="W20" s="7"/>
      <c r="X20" s="6" t="s">
        <v>45</v>
      </c>
      <c r="Y20" s="7"/>
      <c r="Z20" s="2" t="s">
        <v>29</v>
      </c>
      <c r="AA20" s="1">
        <f t="shared" si="0"/>
        <v>59</v>
      </c>
    </row>
    <row r="21" spans="1:27" ht="15">
      <c r="A21" s="6" t="s">
        <v>47</v>
      </c>
      <c r="B21" s="7"/>
      <c r="C21" s="11" t="s">
        <v>50</v>
      </c>
      <c r="D21" s="8"/>
      <c r="E21" s="8"/>
      <c r="F21" s="7"/>
      <c r="G21" s="6" t="s">
        <v>51</v>
      </c>
      <c r="H21" s="8"/>
      <c r="I21" s="7"/>
      <c r="J21" s="2" t="s">
        <v>32</v>
      </c>
      <c r="K21" s="6" t="s">
        <v>52</v>
      </c>
      <c r="L21" s="8"/>
      <c r="M21" s="7"/>
      <c r="N21" s="6" t="s">
        <v>53</v>
      </c>
      <c r="O21" s="8"/>
      <c r="P21" s="7"/>
      <c r="Q21" s="2" t="s">
        <v>54</v>
      </c>
      <c r="R21" s="6" t="s">
        <v>55</v>
      </c>
      <c r="S21" s="7"/>
      <c r="T21" s="2" t="s">
        <v>56</v>
      </c>
      <c r="U21" s="6" t="s">
        <v>57</v>
      </c>
      <c r="V21" s="8"/>
      <c r="W21" s="7"/>
      <c r="X21" s="6" t="s">
        <v>58</v>
      </c>
      <c r="Y21" s="7"/>
      <c r="Z21" s="2" t="s">
        <v>59</v>
      </c>
      <c r="AA21" s="1">
        <f t="shared" si="0"/>
        <v>3207</v>
      </c>
    </row>
    <row r="22" spans="1:26" ht="15">
      <c r="A22" s="12" t="s">
        <v>60</v>
      </c>
      <c r="B22" s="13"/>
      <c r="C22" s="14" t="s">
        <v>61</v>
      </c>
      <c r="D22" s="8"/>
      <c r="E22" s="8"/>
      <c r="F22" s="13"/>
      <c r="G22" s="6" t="s">
        <v>60</v>
      </c>
      <c r="H22" s="8"/>
      <c r="I22" s="13"/>
      <c r="J22" s="2" t="s">
        <v>60</v>
      </c>
      <c r="K22" s="6" t="s">
        <v>60</v>
      </c>
      <c r="L22" s="8"/>
      <c r="M22" s="13"/>
      <c r="N22" s="6" t="s">
        <v>60</v>
      </c>
      <c r="O22" s="8"/>
      <c r="P22" s="13"/>
      <c r="Q22" s="2" t="s">
        <v>60</v>
      </c>
      <c r="R22" s="6" t="s">
        <v>60</v>
      </c>
      <c r="S22" s="13"/>
      <c r="T22" s="2" t="s">
        <v>60</v>
      </c>
      <c r="U22" s="6" t="s">
        <v>60</v>
      </c>
      <c r="V22" s="8"/>
      <c r="W22" s="13"/>
      <c r="X22" s="6" t="s">
        <v>60</v>
      </c>
      <c r="Y22" s="13"/>
      <c r="Z22" s="2" t="s">
        <v>60</v>
      </c>
    </row>
    <row r="23" spans="1:26" ht="15">
      <c r="A23" s="6" t="s">
        <v>62</v>
      </c>
      <c r="B23" s="7"/>
      <c r="C23" s="11" t="s">
        <v>63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6" t="s">
        <v>14</v>
      </c>
      <c r="V23" s="8"/>
      <c r="W23" s="7"/>
      <c r="X23" s="6" t="s">
        <v>15</v>
      </c>
      <c r="Y23" s="7"/>
      <c r="Z23" s="2" t="s">
        <v>16</v>
      </c>
    </row>
    <row r="24" spans="1:27" ht="15">
      <c r="A24" s="6" t="s">
        <v>5</v>
      </c>
      <c r="B24" s="7"/>
      <c r="C24" s="11" t="s">
        <v>64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0</v>
      </c>
    </row>
    <row r="25" spans="1:27" ht="15">
      <c r="A25" s="6" t="s">
        <v>17</v>
      </c>
      <c r="B25" s="7"/>
      <c r="C25" s="11" t="s">
        <v>65</v>
      </c>
      <c r="D25" s="8"/>
      <c r="E25" s="8"/>
      <c r="F25" s="7"/>
      <c r="G25" s="6" t="s">
        <v>17</v>
      </c>
      <c r="H25" s="8"/>
      <c r="I25" s="7"/>
      <c r="J25" s="2" t="s">
        <v>29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5</v>
      </c>
    </row>
    <row r="26" spans="1:27" ht="15">
      <c r="A26" s="6" t="s">
        <v>29</v>
      </c>
      <c r="B26" s="7"/>
      <c r="C26" s="11" t="s">
        <v>66</v>
      </c>
      <c r="D26" s="8"/>
      <c r="E26" s="8"/>
      <c r="F26" s="7"/>
      <c r="G26" s="6" t="s">
        <v>5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5</v>
      </c>
      <c r="V26" s="8"/>
      <c r="W26" s="7"/>
      <c r="X26" s="6" t="s">
        <v>42</v>
      </c>
      <c r="Y26" s="7"/>
      <c r="Z26" s="2" t="s">
        <v>42</v>
      </c>
      <c r="AA26" s="1">
        <f t="shared" si="0"/>
        <v>2</v>
      </c>
    </row>
    <row r="27" spans="1:27" ht="15">
      <c r="A27" s="6" t="s">
        <v>40</v>
      </c>
      <c r="B27" s="7"/>
      <c r="C27" s="11" t="s">
        <v>67</v>
      </c>
      <c r="D27" s="8"/>
      <c r="E27" s="8"/>
      <c r="F27" s="7"/>
      <c r="G27" s="6" t="s">
        <v>29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68</v>
      </c>
      <c r="R27" s="6" t="s">
        <v>5</v>
      </c>
      <c r="S27" s="7"/>
      <c r="T27" s="2" t="s">
        <v>42</v>
      </c>
      <c r="U27" s="6" t="s">
        <v>42</v>
      </c>
      <c r="V27" s="8"/>
      <c r="W27" s="7"/>
      <c r="X27" s="6" t="s">
        <v>42</v>
      </c>
      <c r="Y27" s="7"/>
      <c r="Z27" s="2" t="s">
        <v>42</v>
      </c>
      <c r="AA27" s="1">
        <f t="shared" si="0"/>
        <v>37</v>
      </c>
    </row>
    <row r="28" spans="1:27" ht="15">
      <c r="A28" s="6" t="s">
        <v>43</v>
      </c>
      <c r="B28" s="7"/>
      <c r="C28" s="11" t="s">
        <v>69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2" t="s">
        <v>42</v>
      </c>
      <c r="AA28" s="1">
        <f t="shared" si="0"/>
        <v>0</v>
      </c>
    </row>
    <row r="29" spans="1:27" ht="15">
      <c r="A29" s="6" t="s">
        <v>45</v>
      </c>
      <c r="B29" s="7"/>
      <c r="C29" s="11" t="s">
        <v>70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17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6" t="s">
        <v>42</v>
      </c>
      <c r="V29" s="8"/>
      <c r="W29" s="7"/>
      <c r="X29" s="6" t="s">
        <v>42</v>
      </c>
      <c r="Y29" s="7"/>
      <c r="Z29" s="2" t="s">
        <v>42</v>
      </c>
      <c r="AA29" s="1">
        <f t="shared" si="0"/>
        <v>2</v>
      </c>
    </row>
    <row r="30" spans="1:27" ht="15">
      <c r="A30" s="6" t="s">
        <v>47</v>
      </c>
      <c r="B30" s="7"/>
      <c r="C30" s="11" t="s">
        <v>71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0</v>
      </c>
    </row>
    <row r="31" spans="1:27" ht="15">
      <c r="A31" s="6" t="s">
        <v>72</v>
      </c>
      <c r="B31" s="7"/>
      <c r="C31" s="11" t="s">
        <v>73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6" t="s">
        <v>42</v>
      </c>
      <c r="V31" s="8"/>
      <c r="W31" s="7"/>
      <c r="X31" s="6" t="s">
        <v>42</v>
      </c>
      <c r="Y31" s="7"/>
      <c r="Z31" s="2" t="s">
        <v>42</v>
      </c>
      <c r="AA31" s="1">
        <f t="shared" si="0"/>
        <v>0</v>
      </c>
    </row>
    <row r="32" spans="1:27" ht="15">
      <c r="A32" s="6" t="s">
        <v>74</v>
      </c>
      <c r="B32" s="7"/>
      <c r="C32" s="11" t="s">
        <v>75</v>
      </c>
      <c r="D32" s="8"/>
      <c r="E32" s="8"/>
      <c r="F32" s="7"/>
      <c r="G32" s="6" t="s">
        <v>5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5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2" t="s">
        <v>5</v>
      </c>
      <c r="AA32" s="1">
        <f t="shared" si="0"/>
        <v>3</v>
      </c>
    </row>
    <row r="33" spans="1:27" ht="15">
      <c r="A33" s="6" t="s">
        <v>76</v>
      </c>
      <c r="B33" s="7"/>
      <c r="C33" s="11" t="s">
        <v>77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78</v>
      </c>
      <c r="B34" s="7"/>
      <c r="C34" s="11" t="s">
        <v>79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0</v>
      </c>
    </row>
    <row r="35" spans="1:27" ht="15">
      <c r="A35" s="6" t="s">
        <v>80</v>
      </c>
      <c r="B35" s="7"/>
      <c r="C35" s="11" t="s">
        <v>81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5</v>
      </c>
      <c r="AA35" s="1">
        <f t="shared" si="0"/>
        <v>1</v>
      </c>
    </row>
    <row r="36" spans="1:27" ht="15">
      <c r="A36" s="6" t="s">
        <v>82</v>
      </c>
      <c r="B36" s="7"/>
      <c r="C36" s="11" t="s">
        <v>83</v>
      </c>
      <c r="D36" s="8"/>
      <c r="E36" s="8"/>
      <c r="F36" s="7"/>
      <c r="G36" s="6" t="s">
        <v>5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5</v>
      </c>
      <c r="Y36" s="7"/>
      <c r="Z36" s="2" t="s">
        <v>42</v>
      </c>
      <c r="AA36" s="1">
        <f t="shared" si="0"/>
        <v>2</v>
      </c>
    </row>
    <row r="37" spans="1:27" ht="15">
      <c r="A37" s="6" t="s">
        <v>48</v>
      </c>
      <c r="B37" s="7"/>
      <c r="C37" s="11" t="s">
        <v>84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0</v>
      </c>
    </row>
    <row r="38" spans="1:27" ht="15">
      <c r="A38" s="6" t="s">
        <v>49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86</v>
      </c>
      <c r="B39" s="7"/>
      <c r="C39" s="11" t="s">
        <v>87</v>
      </c>
      <c r="D39" s="8"/>
      <c r="E39" s="8"/>
      <c r="F39" s="7"/>
      <c r="G39" s="6" t="s">
        <v>5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1</v>
      </c>
    </row>
    <row r="40" spans="1:27" ht="15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42</v>
      </c>
      <c r="Y40" s="7"/>
      <c r="Z40" s="2" t="s">
        <v>42</v>
      </c>
      <c r="AA40" s="1">
        <f t="shared" si="0"/>
        <v>0</v>
      </c>
    </row>
    <row r="41" spans="1:27" ht="15">
      <c r="A41" s="6" t="s">
        <v>90</v>
      </c>
      <c r="B41" s="7"/>
      <c r="C41" s="11" t="s">
        <v>91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42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6" t="s">
        <v>5</v>
      </c>
      <c r="V41" s="8"/>
      <c r="W41" s="7"/>
      <c r="X41" s="6" t="s">
        <v>42</v>
      </c>
      <c r="Y41" s="7"/>
      <c r="Z41" s="2" t="s">
        <v>42</v>
      </c>
      <c r="AA41" s="1">
        <f t="shared" si="0"/>
        <v>1</v>
      </c>
    </row>
    <row r="42" spans="1:27" ht="15">
      <c r="A42" s="6" t="s">
        <v>92</v>
      </c>
      <c r="B42" s="7"/>
      <c r="C42" s="11" t="s">
        <v>93</v>
      </c>
      <c r="D42" s="8"/>
      <c r="E42" s="8"/>
      <c r="F42" s="7"/>
      <c r="G42" s="6" t="s">
        <v>5</v>
      </c>
      <c r="H42" s="8"/>
      <c r="I42" s="7"/>
      <c r="J42" s="2" t="s">
        <v>5</v>
      </c>
      <c r="K42" s="6" t="s">
        <v>17</v>
      </c>
      <c r="L42" s="8"/>
      <c r="M42" s="7"/>
      <c r="N42" s="6">
        <v>21</v>
      </c>
      <c r="O42" s="8"/>
      <c r="P42" s="7"/>
      <c r="Q42" s="2" t="s">
        <v>42</v>
      </c>
      <c r="R42" s="6" t="s">
        <v>29</v>
      </c>
      <c r="S42" s="7"/>
      <c r="T42" s="2" t="s">
        <v>17</v>
      </c>
      <c r="U42" s="6" t="s">
        <v>76</v>
      </c>
      <c r="V42" s="8"/>
      <c r="W42" s="7"/>
      <c r="X42" s="6" t="s">
        <v>5</v>
      </c>
      <c r="Y42" s="7"/>
      <c r="Z42" s="2" t="s">
        <v>17</v>
      </c>
      <c r="AA42" s="1">
        <f t="shared" si="0"/>
        <v>43</v>
      </c>
    </row>
    <row r="43" spans="1:27" ht="15">
      <c r="A43" s="6" t="s">
        <v>94</v>
      </c>
      <c r="B43" s="7"/>
      <c r="C43" s="11" t="s">
        <v>95</v>
      </c>
      <c r="D43" s="8"/>
      <c r="E43" s="8"/>
      <c r="F43" s="7"/>
      <c r="G43" s="6" t="s">
        <v>96</v>
      </c>
      <c r="H43" s="8"/>
      <c r="I43" s="7"/>
      <c r="J43" s="2" t="s">
        <v>97</v>
      </c>
      <c r="K43" s="6" t="s">
        <v>92</v>
      </c>
      <c r="L43" s="8"/>
      <c r="M43" s="7"/>
      <c r="N43" s="6">
        <v>0</v>
      </c>
      <c r="O43" s="8"/>
      <c r="P43" s="7"/>
      <c r="Q43" s="2" t="s">
        <v>43</v>
      </c>
      <c r="R43" s="6" t="s">
        <v>45</v>
      </c>
      <c r="S43" s="7"/>
      <c r="T43" s="2" t="s">
        <v>42</v>
      </c>
      <c r="U43" s="6" t="s">
        <v>45</v>
      </c>
      <c r="V43" s="8"/>
      <c r="W43" s="7"/>
      <c r="X43" s="6" t="s">
        <v>17</v>
      </c>
      <c r="Y43" s="7"/>
      <c r="Z43" s="2" t="s">
        <v>72</v>
      </c>
      <c r="AA43" s="1">
        <f t="shared" si="0"/>
        <v>121</v>
      </c>
    </row>
    <row r="44" spans="1:27" ht="15">
      <c r="A44" s="6" t="s">
        <v>98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0</v>
      </c>
    </row>
    <row r="45" spans="1:27" ht="15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0</v>
      </c>
    </row>
    <row r="46" spans="1:27" ht="15">
      <c r="A46" s="6" t="s">
        <v>102</v>
      </c>
      <c r="B46" s="7"/>
      <c r="C46" s="11" t="s">
        <v>103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42</v>
      </c>
      <c r="AA46" s="1">
        <f t="shared" si="0"/>
        <v>0</v>
      </c>
    </row>
    <row r="47" spans="1:27" ht="15">
      <c r="A47" s="6" t="s">
        <v>104</v>
      </c>
      <c r="B47" s="7"/>
      <c r="C47" s="11" t="s">
        <v>105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29</v>
      </c>
      <c r="V47" s="8"/>
      <c r="W47" s="7"/>
      <c r="X47" s="6" t="s">
        <v>17</v>
      </c>
      <c r="Y47" s="7"/>
      <c r="Z47" s="2" t="s">
        <v>42</v>
      </c>
      <c r="AA47" s="1">
        <f t="shared" si="0"/>
        <v>5</v>
      </c>
    </row>
    <row r="48" spans="1:27" ht="15">
      <c r="A48" s="6" t="s">
        <v>106</v>
      </c>
      <c r="B48" s="7"/>
      <c r="C48" s="11" t="s">
        <v>107</v>
      </c>
      <c r="D48" s="8"/>
      <c r="E48" s="8"/>
      <c r="F48" s="7"/>
      <c r="G48" s="6" t="s">
        <v>5</v>
      </c>
      <c r="H48" s="8"/>
      <c r="I48" s="7"/>
      <c r="J48" s="2" t="s">
        <v>42</v>
      </c>
      <c r="K48" s="6" t="s">
        <v>42</v>
      </c>
      <c r="L48" s="8"/>
      <c r="M48" s="7"/>
      <c r="N48" s="6" t="s">
        <v>42</v>
      </c>
      <c r="O48" s="8"/>
      <c r="P48" s="7"/>
      <c r="Q48" s="2" t="s">
        <v>5</v>
      </c>
      <c r="R48" s="6" t="s">
        <v>42</v>
      </c>
      <c r="S48" s="7"/>
      <c r="T48" s="2" t="s">
        <v>42</v>
      </c>
      <c r="U48" s="6" t="s">
        <v>42</v>
      </c>
      <c r="V48" s="8"/>
      <c r="W48" s="7"/>
      <c r="X48" s="6" t="s">
        <v>5</v>
      </c>
      <c r="Y48" s="7"/>
      <c r="Z48" s="2" t="s">
        <v>42</v>
      </c>
      <c r="AA48" s="1">
        <f t="shared" si="0"/>
        <v>3</v>
      </c>
    </row>
    <row r="49" spans="1:27" ht="15">
      <c r="A49" s="6" t="s">
        <v>108</v>
      </c>
      <c r="B49" s="7"/>
      <c r="C49" s="11" t="s">
        <v>109</v>
      </c>
      <c r="D49" s="8"/>
      <c r="E49" s="8"/>
      <c r="F49" s="7"/>
      <c r="G49" s="6" t="s">
        <v>88</v>
      </c>
      <c r="H49" s="8"/>
      <c r="I49" s="7"/>
      <c r="J49" s="2" t="s">
        <v>82</v>
      </c>
      <c r="K49" s="6" t="s">
        <v>88</v>
      </c>
      <c r="L49" s="8"/>
      <c r="M49" s="7"/>
      <c r="N49" s="6" t="s">
        <v>88</v>
      </c>
      <c r="O49" s="8"/>
      <c r="P49" s="7"/>
      <c r="Q49" s="2" t="s">
        <v>110</v>
      </c>
      <c r="R49" s="6" t="s">
        <v>111</v>
      </c>
      <c r="S49" s="7"/>
      <c r="T49" s="2" t="s">
        <v>47</v>
      </c>
      <c r="U49" s="6" t="s">
        <v>112</v>
      </c>
      <c r="V49" s="8"/>
      <c r="W49" s="7"/>
      <c r="X49" s="6" t="s">
        <v>74</v>
      </c>
      <c r="Y49" s="7"/>
      <c r="Z49" s="2" t="s">
        <v>113</v>
      </c>
      <c r="AA49" s="1">
        <f t="shared" si="0"/>
        <v>450</v>
      </c>
    </row>
    <row r="50" spans="1:27" ht="15">
      <c r="A50" s="6" t="s">
        <v>114</v>
      </c>
      <c r="B50" s="7"/>
      <c r="C50" s="11" t="s">
        <v>115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5</v>
      </c>
      <c r="S50" s="7"/>
      <c r="T50" s="2" t="s">
        <v>42</v>
      </c>
      <c r="U50" s="6" t="s">
        <v>5</v>
      </c>
      <c r="V50" s="8"/>
      <c r="W50" s="7"/>
      <c r="X50" s="6" t="s">
        <v>42</v>
      </c>
      <c r="Y50" s="7"/>
      <c r="Z50" s="2" t="s">
        <v>42</v>
      </c>
      <c r="AA50" s="1">
        <f t="shared" si="0"/>
        <v>2</v>
      </c>
    </row>
    <row r="51" spans="1:27" ht="15">
      <c r="A51" s="6" t="s">
        <v>113</v>
      </c>
      <c r="B51" s="7"/>
      <c r="C51" s="11" t="s">
        <v>116</v>
      </c>
      <c r="D51" s="8"/>
      <c r="E51" s="8"/>
      <c r="F51" s="7"/>
      <c r="G51" s="6" t="s">
        <v>5</v>
      </c>
      <c r="H51" s="8"/>
      <c r="I51" s="7"/>
      <c r="J51" s="2" t="s">
        <v>5</v>
      </c>
      <c r="K51" s="6" t="s">
        <v>5</v>
      </c>
      <c r="L51" s="8"/>
      <c r="M51" s="7"/>
      <c r="N51" s="6" t="s">
        <v>42</v>
      </c>
      <c r="O51" s="8"/>
      <c r="P51" s="7"/>
      <c r="Q51" s="2" t="s">
        <v>42</v>
      </c>
      <c r="R51" s="6" t="s">
        <v>42</v>
      </c>
      <c r="S51" s="7"/>
      <c r="T51" s="2" t="s">
        <v>42</v>
      </c>
      <c r="U51" s="6" t="s">
        <v>42</v>
      </c>
      <c r="V51" s="8"/>
      <c r="W51" s="7"/>
      <c r="X51" s="6" t="s">
        <v>42</v>
      </c>
      <c r="Y51" s="7"/>
      <c r="Z51" s="2" t="s">
        <v>5</v>
      </c>
      <c r="AA51" s="1">
        <f t="shared" si="0"/>
        <v>4</v>
      </c>
    </row>
    <row r="52" spans="1:27" ht="15">
      <c r="A52" s="6" t="s">
        <v>96</v>
      </c>
      <c r="B52" s="7"/>
      <c r="C52" s="11" t="s">
        <v>117</v>
      </c>
      <c r="D52" s="8"/>
      <c r="E52" s="8"/>
      <c r="F52" s="7"/>
      <c r="G52" s="6" t="s">
        <v>118</v>
      </c>
      <c r="H52" s="8"/>
      <c r="I52" s="7"/>
      <c r="J52" s="2" t="s">
        <v>119</v>
      </c>
      <c r="K52" s="6" t="s">
        <v>120</v>
      </c>
      <c r="L52" s="8"/>
      <c r="M52" s="7"/>
      <c r="N52" s="6" t="s">
        <v>108</v>
      </c>
      <c r="O52" s="8"/>
      <c r="P52" s="7"/>
      <c r="Q52" s="2" t="s">
        <v>121</v>
      </c>
      <c r="R52" s="6" t="s">
        <v>122</v>
      </c>
      <c r="S52" s="7"/>
      <c r="T52" s="2" t="s">
        <v>76</v>
      </c>
      <c r="U52" s="6" t="s">
        <v>123</v>
      </c>
      <c r="V52" s="8"/>
      <c r="W52" s="7"/>
      <c r="X52" s="6" t="s">
        <v>124</v>
      </c>
      <c r="Y52" s="7"/>
      <c r="Z52" s="2" t="s">
        <v>125</v>
      </c>
      <c r="AA52" s="1">
        <f t="shared" si="0"/>
        <v>910</v>
      </c>
    </row>
    <row r="53" spans="1:27" ht="15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17</v>
      </c>
      <c r="K53" s="6" t="s">
        <v>17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5</v>
      </c>
      <c r="V53" s="8"/>
      <c r="W53" s="7"/>
      <c r="X53" s="6" t="s">
        <v>42</v>
      </c>
      <c r="Y53" s="7"/>
      <c r="Z53" s="2" t="s">
        <v>5</v>
      </c>
      <c r="AA53" s="1">
        <f t="shared" si="0"/>
        <v>6</v>
      </c>
    </row>
    <row r="54" spans="1:27" ht="15">
      <c r="A54" s="6" t="s">
        <v>128</v>
      </c>
      <c r="B54" s="7"/>
      <c r="C54" s="11" t="s">
        <v>129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0</v>
      </c>
    </row>
    <row r="55" spans="1:27" ht="15">
      <c r="A55" s="6" t="s">
        <v>130</v>
      </c>
      <c r="B55" s="7"/>
      <c r="C55" s="11" t="s">
        <v>131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42</v>
      </c>
      <c r="AA55" s="1">
        <f t="shared" si="0"/>
        <v>0</v>
      </c>
    </row>
    <row r="56" spans="1:27" ht="15">
      <c r="A56" s="6" t="s">
        <v>68</v>
      </c>
      <c r="B56" s="7"/>
      <c r="C56" s="11" t="s">
        <v>132</v>
      </c>
      <c r="D56" s="8"/>
      <c r="E56" s="8"/>
      <c r="F56" s="7"/>
      <c r="G56" s="6" t="s">
        <v>42</v>
      </c>
      <c r="H56" s="8"/>
      <c r="I56" s="7"/>
      <c r="J56" s="2" t="s">
        <v>5</v>
      </c>
      <c r="K56" s="6" t="s">
        <v>42</v>
      </c>
      <c r="L56" s="8"/>
      <c r="M56" s="7"/>
      <c r="N56" s="6" t="s">
        <v>17</v>
      </c>
      <c r="O56" s="8"/>
      <c r="P56" s="7"/>
      <c r="Q56" s="2" t="s">
        <v>42</v>
      </c>
      <c r="R56" s="6" t="s">
        <v>5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4</v>
      </c>
    </row>
    <row r="57" spans="1:27" ht="15">
      <c r="A57" s="6" t="s">
        <v>133</v>
      </c>
      <c r="B57" s="7"/>
      <c r="C57" s="11" t="s">
        <v>134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6" t="s">
        <v>42</v>
      </c>
      <c r="V57" s="8"/>
      <c r="W57" s="7"/>
      <c r="X57" s="6" t="s">
        <v>42</v>
      </c>
      <c r="Y57" s="7"/>
      <c r="Z57" s="2" t="s">
        <v>42</v>
      </c>
      <c r="AA57" s="1">
        <f t="shared" si="0"/>
        <v>0</v>
      </c>
    </row>
    <row r="58" spans="1:27" ht="15">
      <c r="A58" s="6" t="s">
        <v>135</v>
      </c>
      <c r="B58" s="7"/>
      <c r="C58" s="11" t="s">
        <v>136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40</v>
      </c>
      <c r="L58" s="8"/>
      <c r="M58" s="7"/>
      <c r="N58" s="6" t="s">
        <v>80</v>
      </c>
      <c r="O58" s="8"/>
      <c r="P58" s="7"/>
      <c r="Q58" s="2" t="s">
        <v>42</v>
      </c>
      <c r="R58" s="6" t="s">
        <v>42</v>
      </c>
      <c r="S58" s="7"/>
      <c r="T58" s="2" t="s">
        <v>5</v>
      </c>
      <c r="U58" s="6" t="s">
        <v>45</v>
      </c>
      <c r="V58" s="8"/>
      <c r="W58" s="7"/>
      <c r="X58" s="6" t="s">
        <v>43</v>
      </c>
      <c r="Y58" s="7"/>
      <c r="Z58" s="2" t="s">
        <v>43</v>
      </c>
      <c r="AA58" s="1">
        <f t="shared" si="0"/>
        <v>33</v>
      </c>
    </row>
    <row r="59" spans="1:27" ht="15">
      <c r="A59" s="6" t="s">
        <v>137</v>
      </c>
      <c r="B59" s="7"/>
      <c r="C59" s="11" t="s">
        <v>138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5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1</v>
      </c>
    </row>
    <row r="60" spans="1:27" ht="15">
      <c r="A60" s="6" t="s">
        <v>139</v>
      </c>
      <c r="B60" s="7"/>
      <c r="C60" s="11" t="s">
        <v>140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42</v>
      </c>
      <c r="V60" s="8"/>
      <c r="W60" s="7"/>
      <c r="X60" s="6" t="s">
        <v>42</v>
      </c>
      <c r="Y60" s="7"/>
      <c r="Z60" s="2" t="s">
        <v>42</v>
      </c>
      <c r="AA60" s="1">
        <f t="shared" si="0"/>
        <v>0</v>
      </c>
    </row>
    <row r="61" spans="1:27" ht="15">
      <c r="A61" s="6" t="s">
        <v>141</v>
      </c>
      <c r="B61" s="7"/>
      <c r="C61" s="11" t="s">
        <v>142</v>
      </c>
      <c r="D61" s="8"/>
      <c r="E61" s="8"/>
      <c r="F61" s="7"/>
      <c r="G61" s="6" t="s">
        <v>42</v>
      </c>
      <c r="H61" s="8"/>
      <c r="I61" s="7"/>
      <c r="J61" s="2" t="s">
        <v>29</v>
      </c>
      <c r="K61" s="6" t="s">
        <v>42</v>
      </c>
      <c r="L61" s="8"/>
      <c r="M61" s="7"/>
      <c r="N61" s="6" t="s">
        <v>42</v>
      </c>
      <c r="O61" s="8"/>
      <c r="P61" s="7"/>
      <c r="Q61" s="2" t="s">
        <v>5</v>
      </c>
      <c r="R61" s="6" t="s">
        <v>42</v>
      </c>
      <c r="S61" s="7"/>
      <c r="T61" s="2" t="s">
        <v>42</v>
      </c>
      <c r="U61" s="6" t="s">
        <v>42</v>
      </c>
      <c r="V61" s="8"/>
      <c r="W61" s="7"/>
      <c r="X61" s="6" t="s">
        <v>42</v>
      </c>
      <c r="Y61" s="7"/>
      <c r="Z61" s="2" t="s">
        <v>42</v>
      </c>
      <c r="AA61" s="1">
        <f t="shared" si="0"/>
        <v>4</v>
      </c>
    </row>
    <row r="62" spans="1:27" ht="15">
      <c r="A62" s="6" t="s">
        <v>143</v>
      </c>
      <c r="B62" s="7"/>
      <c r="C62" s="11" t="s">
        <v>144</v>
      </c>
      <c r="D62" s="8"/>
      <c r="E62" s="8"/>
      <c r="F62" s="7"/>
      <c r="G62" s="6" t="s">
        <v>5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17</v>
      </c>
      <c r="R62" s="6" t="s">
        <v>42</v>
      </c>
      <c r="S62" s="7"/>
      <c r="T62" s="2" t="s">
        <v>42</v>
      </c>
      <c r="U62" s="6" t="s">
        <v>42</v>
      </c>
      <c r="V62" s="8"/>
      <c r="W62" s="7"/>
      <c r="X62" s="6" t="s">
        <v>42</v>
      </c>
      <c r="Y62" s="7"/>
      <c r="Z62" s="2" t="s">
        <v>5</v>
      </c>
      <c r="AA62" s="1">
        <f t="shared" si="0"/>
        <v>4</v>
      </c>
    </row>
    <row r="63" spans="1:27" ht="15">
      <c r="A63" s="6" t="s">
        <v>145</v>
      </c>
      <c r="B63" s="7"/>
      <c r="C63" s="11" t="s">
        <v>146</v>
      </c>
      <c r="D63" s="8"/>
      <c r="E63" s="8"/>
      <c r="F63" s="7"/>
      <c r="G63" s="6" t="s">
        <v>5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17</v>
      </c>
      <c r="V63" s="8"/>
      <c r="W63" s="7"/>
      <c r="X63" s="6" t="s">
        <v>42</v>
      </c>
      <c r="Y63" s="7"/>
      <c r="Z63" s="2" t="s">
        <v>42</v>
      </c>
      <c r="AA63" s="1">
        <f t="shared" si="0"/>
        <v>3</v>
      </c>
    </row>
    <row r="64" spans="1:27" ht="15">
      <c r="A64" s="6" t="s">
        <v>147</v>
      </c>
      <c r="B64" s="7"/>
      <c r="C64" s="11" t="s">
        <v>148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42</v>
      </c>
      <c r="AA64" s="1">
        <f t="shared" si="0"/>
        <v>0</v>
      </c>
    </row>
    <row r="65" spans="1:27" ht="15">
      <c r="A65" s="6" t="s">
        <v>149</v>
      </c>
      <c r="B65" s="7"/>
      <c r="C65" s="11" t="s">
        <v>150</v>
      </c>
      <c r="D65" s="8"/>
      <c r="E65" s="8"/>
      <c r="F65" s="7"/>
      <c r="G65" s="6" t="s">
        <v>17</v>
      </c>
      <c r="H65" s="8"/>
      <c r="I65" s="7"/>
      <c r="J65" s="2" t="s">
        <v>42</v>
      </c>
      <c r="K65" s="6" t="s">
        <v>17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6" t="s">
        <v>42</v>
      </c>
      <c r="V65" s="8"/>
      <c r="W65" s="7"/>
      <c r="X65" s="6" t="s">
        <v>42</v>
      </c>
      <c r="Y65" s="7"/>
      <c r="Z65" s="2" t="s">
        <v>42</v>
      </c>
      <c r="AA65" s="1">
        <f t="shared" si="0"/>
        <v>4</v>
      </c>
    </row>
    <row r="66" spans="1:27" ht="15">
      <c r="A66" s="6" t="s">
        <v>112</v>
      </c>
      <c r="B66" s="7"/>
      <c r="C66" s="11" t="s">
        <v>151</v>
      </c>
      <c r="D66" s="8"/>
      <c r="E66" s="8"/>
      <c r="F66" s="7"/>
      <c r="G66" s="6" t="s">
        <v>17</v>
      </c>
      <c r="H66" s="8"/>
      <c r="I66" s="7"/>
      <c r="J66" s="2" t="s">
        <v>42</v>
      </c>
      <c r="K66" s="6" t="s">
        <v>42</v>
      </c>
      <c r="L66" s="8"/>
      <c r="M66" s="7"/>
      <c r="N66" s="6" t="s">
        <v>42</v>
      </c>
      <c r="O66" s="8"/>
      <c r="P66" s="7"/>
      <c r="Q66" s="2" t="s">
        <v>42</v>
      </c>
      <c r="R66" s="6" t="s">
        <v>17</v>
      </c>
      <c r="S66" s="7"/>
      <c r="T66" s="2" t="s">
        <v>5</v>
      </c>
      <c r="U66" s="6" t="s">
        <v>5</v>
      </c>
      <c r="V66" s="8"/>
      <c r="W66" s="7"/>
      <c r="X66" s="6" t="s">
        <v>29</v>
      </c>
      <c r="Y66" s="7"/>
      <c r="Z66" s="2" t="s">
        <v>42</v>
      </c>
      <c r="AA66" s="1">
        <f t="shared" si="0"/>
        <v>9</v>
      </c>
    </row>
    <row r="67" spans="1:27" ht="15">
      <c r="A67" s="6" t="s">
        <v>152</v>
      </c>
      <c r="B67" s="7"/>
      <c r="C67" s="11" t="s">
        <v>153</v>
      </c>
      <c r="D67" s="8"/>
      <c r="E67" s="8"/>
      <c r="F67" s="7"/>
      <c r="G67" s="6" t="s">
        <v>154</v>
      </c>
      <c r="H67" s="8"/>
      <c r="I67" s="7"/>
      <c r="J67" s="2" t="s">
        <v>155</v>
      </c>
      <c r="K67" s="6" t="s">
        <v>156</v>
      </c>
      <c r="L67" s="8"/>
      <c r="M67" s="7"/>
      <c r="N67" s="6" t="s">
        <v>157</v>
      </c>
      <c r="O67" s="8"/>
      <c r="P67" s="7"/>
      <c r="Q67" s="2" t="s">
        <v>158</v>
      </c>
      <c r="R67" s="6" t="s">
        <v>159</v>
      </c>
      <c r="S67" s="7"/>
      <c r="T67" s="2" t="s">
        <v>160</v>
      </c>
      <c r="U67" s="6" t="s">
        <v>161</v>
      </c>
      <c r="V67" s="8"/>
      <c r="W67" s="7"/>
      <c r="X67" s="6" t="s">
        <v>162</v>
      </c>
      <c r="Y67" s="7"/>
      <c r="Z67" s="2" t="s">
        <v>163</v>
      </c>
      <c r="AA67" s="1">
        <f t="shared" si="0"/>
        <v>1374</v>
      </c>
    </row>
    <row r="68" spans="1:27" ht="15">
      <c r="A68" s="6" t="s">
        <v>164</v>
      </c>
      <c r="B68" s="7"/>
      <c r="C68" s="11" t="s">
        <v>165</v>
      </c>
      <c r="D68" s="8"/>
      <c r="E68" s="8"/>
      <c r="F68" s="7"/>
      <c r="G68" s="6" t="s">
        <v>5</v>
      </c>
      <c r="H68" s="8"/>
      <c r="I68" s="7"/>
      <c r="J68" s="2" t="s">
        <v>29</v>
      </c>
      <c r="K68" s="6">
        <v>2</v>
      </c>
      <c r="L68" s="8"/>
      <c r="M68" s="7"/>
      <c r="N68" s="6" t="s">
        <v>145</v>
      </c>
      <c r="O68" s="8"/>
      <c r="P68" s="7"/>
      <c r="Q68" s="2" t="s">
        <v>78</v>
      </c>
      <c r="R68" s="6" t="s">
        <v>78</v>
      </c>
      <c r="S68" s="7"/>
      <c r="T68" s="2" t="s">
        <v>29</v>
      </c>
      <c r="U68" s="6" t="s">
        <v>45</v>
      </c>
      <c r="V68" s="8"/>
      <c r="W68" s="7"/>
      <c r="X68" s="6" t="s">
        <v>40</v>
      </c>
      <c r="Y68" s="7"/>
      <c r="Z68" s="2" t="s">
        <v>43</v>
      </c>
      <c r="AA68" s="1">
        <f t="shared" si="0"/>
        <v>86</v>
      </c>
    </row>
    <row r="69" spans="1:27" ht="15">
      <c r="A69" s="6" t="s">
        <v>97</v>
      </c>
      <c r="B69" s="7"/>
      <c r="C69" s="11" t="s">
        <v>166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5</v>
      </c>
      <c r="V69" s="8"/>
      <c r="W69" s="7"/>
      <c r="X69" s="6" t="s">
        <v>42</v>
      </c>
      <c r="Y69" s="7"/>
      <c r="Z69" s="2" t="s">
        <v>42</v>
      </c>
      <c r="AA69" s="1">
        <f t="shared" si="0"/>
        <v>1</v>
      </c>
    </row>
    <row r="70" spans="1:27" ht="15">
      <c r="A70" s="6" t="s">
        <v>167</v>
      </c>
      <c r="B70" s="7"/>
      <c r="C70" s="11" t="s">
        <v>168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0</v>
      </c>
    </row>
    <row r="71" spans="1:27" ht="15">
      <c r="A71" s="6" t="s">
        <v>169</v>
      </c>
      <c r="B71" s="7"/>
      <c r="C71" s="11" t="s">
        <v>170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17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42</v>
      </c>
      <c r="AA71" s="1">
        <f t="shared" si="0"/>
        <v>2</v>
      </c>
    </row>
    <row r="72" spans="1:27" ht="15">
      <c r="A72" s="6" t="s">
        <v>171</v>
      </c>
      <c r="B72" s="7"/>
      <c r="C72" s="11" t="s">
        <v>172</v>
      </c>
      <c r="D72" s="8"/>
      <c r="E72" s="8"/>
      <c r="F72" s="7"/>
      <c r="G72" s="6" t="s">
        <v>42</v>
      </c>
      <c r="H72" s="8"/>
      <c r="I72" s="7"/>
      <c r="J72" s="2" t="s">
        <v>42</v>
      </c>
      <c r="K72" s="6" t="s">
        <v>42</v>
      </c>
      <c r="L72" s="8"/>
      <c r="M72" s="7"/>
      <c r="N72" s="6" t="s">
        <v>42</v>
      </c>
      <c r="O72" s="8"/>
      <c r="P72" s="7"/>
      <c r="Q72" s="2" t="s">
        <v>42</v>
      </c>
      <c r="R72" s="6" t="s">
        <v>42</v>
      </c>
      <c r="S72" s="7"/>
      <c r="T72" s="2" t="s">
        <v>42</v>
      </c>
      <c r="U72" s="6" t="s">
        <v>42</v>
      </c>
      <c r="V72" s="8"/>
      <c r="W72" s="7"/>
      <c r="X72" s="6" t="s">
        <v>42</v>
      </c>
      <c r="Y72" s="7"/>
      <c r="Z72" s="2" t="s">
        <v>42</v>
      </c>
      <c r="AA72" s="1">
        <f t="shared" si="0"/>
        <v>0</v>
      </c>
    </row>
    <row r="73" spans="1:27" ht="15">
      <c r="A73" s="6" t="s">
        <v>173</v>
      </c>
      <c r="B73" s="7"/>
      <c r="C73" s="11" t="s">
        <v>174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5</v>
      </c>
      <c r="L73" s="8"/>
      <c r="M73" s="7"/>
      <c r="N73" s="6" t="s">
        <v>42</v>
      </c>
      <c r="O73" s="8"/>
      <c r="P73" s="7"/>
      <c r="Q73" s="2" t="s">
        <v>5</v>
      </c>
      <c r="R73" s="6" t="s">
        <v>42</v>
      </c>
      <c r="S73" s="7"/>
      <c r="T73" s="2" t="s">
        <v>42</v>
      </c>
      <c r="U73" s="6" t="s">
        <v>42</v>
      </c>
      <c r="V73" s="8"/>
      <c r="W73" s="7"/>
      <c r="X73" s="6" t="s">
        <v>42</v>
      </c>
      <c r="Y73" s="7"/>
      <c r="Z73" s="2" t="s">
        <v>42</v>
      </c>
      <c r="AA73" s="1">
        <f t="shared" si="0"/>
        <v>2</v>
      </c>
    </row>
    <row r="74" spans="1:27" ht="15">
      <c r="A74" s="6" t="s">
        <v>175</v>
      </c>
      <c r="B74" s="7"/>
      <c r="C74" s="11" t="s">
        <v>176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5</v>
      </c>
      <c r="V74" s="8"/>
      <c r="W74" s="7"/>
      <c r="X74" s="6" t="s">
        <v>42</v>
      </c>
      <c r="Y74" s="7"/>
      <c r="Z74" s="2" t="s">
        <v>42</v>
      </c>
      <c r="AA74" s="1">
        <f t="shared" si="0"/>
        <v>1</v>
      </c>
    </row>
    <row r="75" spans="1:27" ht="15">
      <c r="A75" s="6" t="s">
        <v>177</v>
      </c>
      <c r="B75" s="7"/>
      <c r="C75" s="11" t="s">
        <v>178</v>
      </c>
      <c r="D75" s="8"/>
      <c r="E75" s="8"/>
      <c r="F75" s="7"/>
      <c r="G75" s="6" t="s">
        <v>42</v>
      </c>
      <c r="H75" s="8"/>
      <c r="I75" s="7"/>
      <c r="J75" s="2" t="s">
        <v>17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6" t="s">
        <v>42</v>
      </c>
      <c r="V75" s="8"/>
      <c r="W75" s="7"/>
      <c r="X75" s="6" t="s">
        <v>42</v>
      </c>
      <c r="Y75" s="7"/>
      <c r="Z75" s="2" t="s">
        <v>42</v>
      </c>
      <c r="AA75" s="1">
        <f t="shared" si="0"/>
        <v>2</v>
      </c>
    </row>
    <row r="76" spans="1:27" ht="15">
      <c r="A76" s="6" t="s">
        <v>179</v>
      </c>
      <c r="B76" s="7"/>
      <c r="C76" s="11" t="s">
        <v>180</v>
      </c>
      <c r="D76" s="8"/>
      <c r="E76" s="8"/>
      <c r="F76" s="7"/>
      <c r="G76" s="6" t="s">
        <v>42</v>
      </c>
      <c r="H76" s="8"/>
      <c r="I76" s="7"/>
      <c r="J76" s="2" t="s">
        <v>42</v>
      </c>
      <c r="K76" s="6" t="s">
        <v>42</v>
      </c>
      <c r="L76" s="8"/>
      <c r="M76" s="7"/>
      <c r="N76" s="6" t="s">
        <v>42</v>
      </c>
      <c r="O76" s="8"/>
      <c r="P76" s="7"/>
      <c r="Q76" s="2" t="s">
        <v>42</v>
      </c>
      <c r="R76" s="6" t="s">
        <v>17</v>
      </c>
      <c r="S76" s="7"/>
      <c r="T76" s="2" t="s">
        <v>42</v>
      </c>
      <c r="U76" s="6" t="s">
        <v>17</v>
      </c>
      <c r="V76" s="8"/>
      <c r="W76" s="7"/>
      <c r="X76" s="6" t="s">
        <v>5</v>
      </c>
      <c r="Y76" s="7"/>
      <c r="Z76" s="2" t="s">
        <v>42</v>
      </c>
      <c r="AA76" s="1">
        <f t="shared" si="0"/>
        <v>5</v>
      </c>
    </row>
    <row r="77" spans="1:27" ht="15">
      <c r="A77" s="6" t="s">
        <v>123</v>
      </c>
      <c r="B77" s="7"/>
      <c r="C77" s="11" t="s">
        <v>181</v>
      </c>
      <c r="D77" s="8"/>
      <c r="E77" s="8"/>
      <c r="F77" s="7"/>
      <c r="G77" s="6" t="s">
        <v>42</v>
      </c>
      <c r="H77" s="8"/>
      <c r="I77" s="7"/>
      <c r="J77" s="2" t="s">
        <v>47</v>
      </c>
      <c r="K77" s="6" t="s">
        <v>29</v>
      </c>
      <c r="L77" s="8"/>
      <c r="M77" s="7"/>
      <c r="N77" s="6" t="s">
        <v>42</v>
      </c>
      <c r="O77" s="8"/>
      <c r="P77" s="7"/>
      <c r="Q77" s="2" t="s">
        <v>5</v>
      </c>
      <c r="R77" s="6" t="s">
        <v>42</v>
      </c>
      <c r="S77" s="7"/>
      <c r="T77" s="2" t="s">
        <v>5</v>
      </c>
      <c r="U77" s="6" t="s">
        <v>42</v>
      </c>
      <c r="V77" s="8"/>
      <c r="W77" s="7"/>
      <c r="X77" s="6" t="s">
        <v>42</v>
      </c>
      <c r="Y77" s="7"/>
      <c r="Z77" s="2" t="s">
        <v>17</v>
      </c>
      <c r="AA77" s="1">
        <f t="shared" si="0"/>
        <v>14</v>
      </c>
    </row>
    <row r="78" spans="1:27" ht="15">
      <c r="A78" s="6" t="s">
        <v>182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2" t="s">
        <v>42</v>
      </c>
      <c r="AA78" s="1">
        <f t="shared" si="0"/>
        <v>0</v>
      </c>
    </row>
    <row r="79" spans="1:27" ht="15">
      <c r="A79" s="6" t="s">
        <v>184</v>
      </c>
      <c r="B79" s="7"/>
      <c r="C79" s="11" t="s">
        <v>185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0</v>
      </c>
    </row>
    <row r="80" spans="1:27" ht="15">
      <c r="A80" s="6" t="s">
        <v>186</v>
      </c>
      <c r="B80" s="7"/>
      <c r="C80" s="11" t="s">
        <v>187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42</v>
      </c>
      <c r="Y80" s="7"/>
      <c r="Z80" s="2" t="s">
        <v>42</v>
      </c>
      <c r="AA80" s="1">
        <f t="shared" si="0"/>
        <v>0</v>
      </c>
    </row>
    <row r="81" spans="1:27" ht="15">
      <c r="A81" s="6" t="s">
        <v>125</v>
      </c>
      <c r="B81" s="7"/>
      <c r="C81" s="11" t="s">
        <v>188</v>
      </c>
      <c r="D81" s="8"/>
      <c r="E81" s="8"/>
      <c r="F81" s="7"/>
      <c r="G81" s="6" t="s">
        <v>5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aca="true" t="shared" si="1" ref="AA81:AA90">G81+J81+K81+N81+Q81+R81+T81+U81+X81+Z81</f>
        <v>1</v>
      </c>
    </row>
    <row r="82" spans="1:27" ht="15">
      <c r="A82" s="6" t="s">
        <v>189</v>
      </c>
      <c r="B82" s="7"/>
      <c r="C82" s="11" t="s">
        <v>190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191</v>
      </c>
      <c r="B83" s="7"/>
      <c r="C83" s="11" t="s">
        <v>192</v>
      </c>
      <c r="D83" s="8"/>
      <c r="E83" s="8"/>
      <c r="F83" s="7"/>
      <c r="G83" s="6">
        <v>11</v>
      </c>
      <c r="H83" s="8"/>
      <c r="I83" s="7"/>
      <c r="J83" s="2" t="s">
        <v>5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12</v>
      </c>
    </row>
    <row r="84" spans="1:27" ht="15">
      <c r="A84" s="6" t="s">
        <v>193</v>
      </c>
      <c r="B84" s="7"/>
      <c r="C84" s="11" t="s">
        <v>194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6" t="s">
        <v>5</v>
      </c>
      <c r="V84" s="8"/>
      <c r="W84" s="7"/>
      <c r="X84" s="6" t="s">
        <v>42</v>
      </c>
      <c r="Y84" s="7"/>
      <c r="Z84" s="2" t="s">
        <v>42</v>
      </c>
      <c r="AA84" s="1">
        <f t="shared" si="1"/>
        <v>1</v>
      </c>
    </row>
    <row r="85" spans="1:27" ht="15">
      <c r="A85" s="6" t="s">
        <v>122</v>
      </c>
      <c r="B85" s="7"/>
      <c r="C85" s="11" t="s">
        <v>195</v>
      </c>
      <c r="D85" s="8"/>
      <c r="E85" s="8"/>
      <c r="F85" s="7"/>
      <c r="G85" s="6" t="s">
        <v>29</v>
      </c>
      <c r="H85" s="8"/>
      <c r="I85" s="7"/>
      <c r="J85" s="2" t="s">
        <v>29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6</v>
      </c>
    </row>
    <row r="86" spans="1:27" ht="15">
      <c r="A86" s="6" t="s">
        <v>196</v>
      </c>
      <c r="B86" s="7"/>
      <c r="C86" s="11" t="s">
        <v>197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2" t="s">
        <v>42</v>
      </c>
      <c r="AA86" s="1">
        <f t="shared" si="1"/>
        <v>0</v>
      </c>
    </row>
    <row r="87" spans="1:27" ht="15">
      <c r="A87" s="6" t="s">
        <v>198</v>
      </c>
      <c r="B87" s="7"/>
      <c r="C87" s="11" t="s">
        <v>199</v>
      </c>
      <c r="D87" s="8"/>
      <c r="E87" s="8"/>
      <c r="F87" s="7"/>
      <c r="G87" s="6">
        <v>2</v>
      </c>
      <c r="H87" s="8"/>
      <c r="I87" s="7"/>
      <c r="J87" s="2" t="s">
        <v>42</v>
      </c>
      <c r="K87" s="6" t="s">
        <v>42</v>
      </c>
      <c r="L87" s="8"/>
      <c r="M87" s="7"/>
      <c r="N87" s="6" t="s">
        <v>42</v>
      </c>
      <c r="O87" s="8"/>
      <c r="P87" s="7"/>
      <c r="Q87" s="2" t="s">
        <v>42</v>
      </c>
      <c r="R87" s="6" t="s">
        <v>42</v>
      </c>
      <c r="S87" s="7"/>
      <c r="T87" s="2" t="s">
        <v>42</v>
      </c>
      <c r="U87" s="6" t="s">
        <v>42</v>
      </c>
      <c r="V87" s="8"/>
      <c r="W87" s="7"/>
      <c r="X87" s="6" t="s">
        <v>42</v>
      </c>
      <c r="Y87" s="7"/>
      <c r="Z87" s="2" t="s">
        <v>42</v>
      </c>
      <c r="AA87" s="1">
        <f t="shared" si="1"/>
        <v>2</v>
      </c>
    </row>
    <row r="88" spans="1:27" ht="15">
      <c r="A88" s="6" t="s">
        <v>200</v>
      </c>
      <c r="B88" s="7"/>
      <c r="C88" s="11" t="s">
        <v>201</v>
      </c>
      <c r="D88" s="8"/>
      <c r="E88" s="8"/>
      <c r="F88" s="7"/>
      <c r="G88" s="6" t="s">
        <v>5</v>
      </c>
      <c r="H88" s="8"/>
      <c r="I88" s="7"/>
      <c r="J88" s="2" t="s">
        <v>17</v>
      </c>
      <c r="K88" s="6" t="s">
        <v>5</v>
      </c>
      <c r="L88" s="8"/>
      <c r="M88" s="7"/>
      <c r="N88" s="6" t="s">
        <v>42</v>
      </c>
      <c r="O88" s="8"/>
      <c r="P88" s="7"/>
      <c r="Q88" s="2" t="s">
        <v>17</v>
      </c>
      <c r="R88" s="6" t="s">
        <v>5</v>
      </c>
      <c r="S88" s="7"/>
      <c r="T88" s="2" t="s">
        <v>42</v>
      </c>
      <c r="U88" s="6" t="s">
        <v>40</v>
      </c>
      <c r="V88" s="8"/>
      <c r="W88" s="7"/>
      <c r="X88" s="6" t="s">
        <v>5</v>
      </c>
      <c r="Y88" s="7"/>
      <c r="Z88" s="2" t="s">
        <v>42</v>
      </c>
      <c r="AA88" s="1">
        <f t="shared" si="1"/>
        <v>12</v>
      </c>
    </row>
    <row r="89" spans="1:27" ht="15">
      <c r="A89" s="6" t="s">
        <v>202</v>
      </c>
      <c r="B89" s="7"/>
      <c r="C89" s="11" t="s">
        <v>203</v>
      </c>
      <c r="D89" s="8"/>
      <c r="E89" s="8"/>
      <c r="F89" s="7"/>
      <c r="G89" s="6" t="s">
        <v>42</v>
      </c>
      <c r="H89" s="8"/>
      <c r="I89" s="7"/>
      <c r="J89" s="2" t="s">
        <v>42</v>
      </c>
      <c r="K89" s="6" t="s">
        <v>47</v>
      </c>
      <c r="L89" s="8"/>
      <c r="M89" s="7"/>
      <c r="N89" s="6" t="s">
        <v>42</v>
      </c>
      <c r="O89" s="8"/>
      <c r="P89" s="7"/>
      <c r="Q89" s="2" t="s">
        <v>48</v>
      </c>
      <c r="R89" s="6" t="s">
        <v>42</v>
      </c>
      <c r="S89" s="7"/>
      <c r="T89" s="2" t="s">
        <v>42</v>
      </c>
      <c r="U89" s="6" t="s">
        <v>17</v>
      </c>
      <c r="V89" s="8"/>
      <c r="W89" s="7"/>
      <c r="X89" s="6" t="s">
        <v>5</v>
      </c>
      <c r="Y89" s="7"/>
      <c r="Z89" s="2" t="s">
        <v>29</v>
      </c>
      <c r="AA89" s="1">
        <f t="shared" si="1"/>
        <v>27</v>
      </c>
    </row>
    <row r="90" spans="1:27" ht="15">
      <c r="A90" s="9" t="s">
        <v>60</v>
      </c>
      <c r="B90" s="7"/>
      <c r="C90" s="10" t="s">
        <v>204</v>
      </c>
      <c r="D90" s="8"/>
      <c r="E90" s="8"/>
      <c r="F90" s="7"/>
      <c r="G90" s="6">
        <v>418</v>
      </c>
      <c r="H90" s="8"/>
      <c r="I90" s="7"/>
      <c r="J90" s="2" t="s">
        <v>32</v>
      </c>
      <c r="K90" s="6" t="s">
        <v>52</v>
      </c>
      <c r="L90" s="8"/>
      <c r="M90" s="7"/>
      <c r="N90" s="6" t="s">
        <v>53</v>
      </c>
      <c r="O90" s="8"/>
      <c r="P90" s="7"/>
      <c r="Q90" s="2" t="s">
        <v>54</v>
      </c>
      <c r="R90" s="6" t="s">
        <v>55</v>
      </c>
      <c r="S90" s="7"/>
      <c r="T90" s="2" t="s">
        <v>56</v>
      </c>
      <c r="U90" s="6" t="s">
        <v>57</v>
      </c>
      <c r="V90" s="8"/>
      <c r="W90" s="7"/>
      <c r="X90" s="6" t="s">
        <v>58</v>
      </c>
      <c r="Y90" s="7"/>
      <c r="Z90" s="2" t="s">
        <v>59</v>
      </c>
      <c r="AA90" s="1">
        <f t="shared" si="1"/>
        <v>3207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4" sqref="AE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205</v>
      </c>
      <c r="H14" s="8"/>
      <c r="I14" s="7"/>
      <c r="J14" s="2" t="s">
        <v>206</v>
      </c>
      <c r="K14" s="6" t="s">
        <v>207</v>
      </c>
      <c r="L14" s="8"/>
      <c r="M14" s="7"/>
      <c r="N14" s="6" t="s">
        <v>208</v>
      </c>
      <c r="O14" s="8"/>
      <c r="P14" s="7"/>
      <c r="Q14" s="2" t="s">
        <v>209</v>
      </c>
      <c r="R14" s="6" t="s">
        <v>210</v>
      </c>
      <c r="S14" s="7"/>
      <c r="T14" s="2" t="s">
        <v>211</v>
      </c>
      <c r="U14" s="6" t="s">
        <v>212</v>
      </c>
      <c r="V14" s="8"/>
      <c r="W14" s="7"/>
      <c r="X14" s="6" t="s">
        <v>213</v>
      </c>
      <c r="Y14" s="7"/>
      <c r="Z14" s="2" t="s">
        <v>214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215</v>
      </c>
      <c r="H15" s="8"/>
      <c r="I15" s="7"/>
      <c r="J15" s="2" t="s">
        <v>216</v>
      </c>
      <c r="K15" s="6" t="s">
        <v>217</v>
      </c>
      <c r="L15" s="8"/>
      <c r="M15" s="7"/>
      <c r="N15" s="6" t="s">
        <v>218</v>
      </c>
      <c r="O15" s="8"/>
      <c r="P15" s="7"/>
      <c r="Q15" s="2" t="s">
        <v>219</v>
      </c>
      <c r="R15" s="6" t="s">
        <v>220</v>
      </c>
      <c r="S15" s="7"/>
      <c r="T15" s="2" t="s">
        <v>221</v>
      </c>
      <c r="U15" s="6" t="s">
        <v>222</v>
      </c>
      <c r="V15" s="8"/>
      <c r="W15" s="7"/>
      <c r="X15" s="6" t="s">
        <v>223</v>
      </c>
      <c r="Y15" s="7"/>
      <c r="Z15" s="2" t="s">
        <v>224</v>
      </c>
      <c r="AA15" s="1">
        <f>G15+J15+K15+N15+Q15+R15+T15+U15+X15+Z15</f>
        <v>3950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225</v>
      </c>
      <c r="H16" s="8"/>
      <c r="I16" s="7"/>
      <c r="J16" s="2" t="s">
        <v>221</v>
      </c>
      <c r="K16" s="6" t="s">
        <v>226</v>
      </c>
      <c r="L16" s="8"/>
      <c r="M16" s="7"/>
      <c r="N16" s="6" t="s">
        <v>227</v>
      </c>
      <c r="O16" s="8"/>
      <c r="P16" s="7"/>
      <c r="Q16" s="2" t="s">
        <v>228</v>
      </c>
      <c r="R16" s="6" t="s">
        <v>21</v>
      </c>
      <c r="S16" s="7"/>
      <c r="T16" s="2" t="s">
        <v>229</v>
      </c>
      <c r="U16" s="6" t="s">
        <v>230</v>
      </c>
      <c r="V16" s="8"/>
      <c r="W16" s="7"/>
      <c r="X16" s="6" t="s">
        <v>231</v>
      </c>
      <c r="Y16" s="7"/>
      <c r="Z16" s="2" t="s">
        <v>232</v>
      </c>
      <c r="AA16" s="1">
        <f aca="true" t="shared" si="0" ref="AA16:AA79">G16+J16+K16+N16+Q16+R16+T16+U16+X16+Z16</f>
        <v>3715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42</v>
      </c>
      <c r="L17" s="8"/>
      <c r="M17" s="7"/>
      <c r="N17" s="6" t="s">
        <v>42</v>
      </c>
      <c r="O17" s="8"/>
      <c r="P17" s="7"/>
      <c r="Q17" s="2" t="s">
        <v>42</v>
      </c>
      <c r="R17" s="6" t="s">
        <v>42</v>
      </c>
      <c r="S17" s="7"/>
      <c r="T17" s="2" t="s">
        <v>42</v>
      </c>
      <c r="U17" s="6" t="s">
        <v>42</v>
      </c>
      <c r="V17" s="8"/>
      <c r="W17" s="7"/>
      <c r="X17" s="6" t="s">
        <v>42</v>
      </c>
      <c r="Y17" s="7"/>
      <c r="Z17" s="2" t="s">
        <v>42</v>
      </c>
      <c r="AA17" s="1">
        <f t="shared" si="0"/>
        <v>0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215</v>
      </c>
      <c r="H18" s="8"/>
      <c r="I18" s="7"/>
      <c r="J18" s="2" t="s">
        <v>216</v>
      </c>
      <c r="K18" s="6" t="s">
        <v>217</v>
      </c>
      <c r="L18" s="8"/>
      <c r="M18" s="7"/>
      <c r="N18" s="6" t="s">
        <v>218</v>
      </c>
      <c r="O18" s="8"/>
      <c r="P18" s="7"/>
      <c r="Q18" s="2" t="s">
        <v>219</v>
      </c>
      <c r="R18" s="6" t="s">
        <v>220</v>
      </c>
      <c r="S18" s="7"/>
      <c r="T18" s="2" t="s">
        <v>221</v>
      </c>
      <c r="U18" s="6" t="s">
        <v>222</v>
      </c>
      <c r="V18" s="8"/>
      <c r="W18" s="7"/>
      <c r="X18" s="6" t="s">
        <v>223</v>
      </c>
      <c r="Y18" s="7"/>
      <c r="Z18" s="2" t="s">
        <v>224</v>
      </c>
      <c r="AA18" s="1">
        <f t="shared" si="0"/>
        <v>3950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17</v>
      </c>
      <c r="H19" s="8"/>
      <c r="I19" s="7"/>
      <c r="J19" s="2" t="s">
        <v>40</v>
      </c>
      <c r="K19" s="6" t="s">
        <v>17</v>
      </c>
      <c r="L19" s="8"/>
      <c r="M19" s="7"/>
      <c r="N19" s="6" t="s">
        <v>43</v>
      </c>
      <c r="O19" s="8"/>
      <c r="P19" s="7"/>
      <c r="Q19" s="2" t="s">
        <v>5</v>
      </c>
      <c r="R19" s="6" t="s">
        <v>29</v>
      </c>
      <c r="S19" s="7"/>
      <c r="T19" s="2" t="s">
        <v>17</v>
      </c>
      <c r="U19" s="6" t="s">
        <v>72</v>
      </c>
      <c r="V19" s="8"/>
      <c r="W19" s="7"/>
      <c r="X19" s="6" t="s">
        <v>43</v>
      </c>
      <c r="Y19" s="7"/>
      <c r="Z19" s="2" t="s">
        <v>43</v>
      </c>
      <c r="AA19" s="1">
        <f t="shared" si="0"/>
        <v>37</v>
      </c>
    </row>
    <row r="20" spans="1:27" ht="15">
      <c r="A20" s="6" t="s">
        <v>47</v>
      </c>
      <c r="B20" s="7"/>
      <c r="C20" s="11" t="s">
        <v>50</v>
      </c>
      <c r="D20" s="8"/>
      <c r="E20" s="8"/>
      <c r="F20" s="7"/>
      <c r="G20" s="6" t="s">
        <v>233</v>
      </c>
      <c r="H20" s="8"/>
      <c r="I20" s="7"/>
      <c r="J20" s="2" t="s">
        <v>234</v>
      </c>
      <c r="K20" s="6" t="s">
        <v>235</v>
      </c>
      <c r="L20" s="8"/>
      <c r="M20" s="7"/>
      <c r="N20" s="6" t="s">
        <v>236</v>
      </c>
      <c r="O20" s="8"/>
      <c r="P20" s="7"/>
      <c r="Q20" s="2" t="s">
        <v>237</v>
      </c>
      <c r="R20" s="6" t="s">
        <v>238</v>
      </c>
      <c r="S20" s="7"/>
      <c r="T20" s="2" t="s">
        <v>239</v>
      </c>
      <c r="U20" s="6" t="s">
        <v>240</v>
      </c>
      <c r="V20" s="8"/>
      <c r="W20" s="7"/>
      <c r="X20" s="6" t="s">
        <v>241</v>
      </c>
      <c r="Y20" s="7"/>
      <c r="Z20" s="2" t="s">
        <v>242</v>
      </c>
      <c r="AA20" s="1">
        <f t="shared" si="0"/>
        <v>3913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15">
      <c r="A22" s="6" t="s">
        <v>62</v>
      </c>
      <c r="B22" s="7"/>
      <c r="C22" s="11" t="s">
        <v>63</v>
      </c>
      <c r="D22" s="8"/>
      <c r="E22" s="8"/>
      <c r="F22" s="7"/>
      <c r="G22" s="6" t="s">
        <v>205</v>
      </c>
      <c r="H22" s="8"/>
      <c r="I22" s="7"/>
      <c r="J22" s="2" t="s">
        <v>206</v>
      </c>
      <c r="K22" s="6" t="s">
        <v>207</v>
      </c>
      <c r="L22" s="8"/>
      <c r="M22" s="7"/>
      <c r="N22" s="6" t="s">
        <v>208</v>
      </c>
      <c r="O22" s="8"/>
      <c r="P22" s="7"/>
      <c r="Q22" s="2" t="s">
        <v>209</v>
      </c>
      <c r="R22" s="6" t="s">
        <v>210</v>
      </c>
      <c r="S22" s="7"/>
      <c r="T22" s="2" t="s">
        <v>211</v>
      </c>
      <c r="U22" s="6" t="s">
        <v>212</v>
      </c>
      <c r="V22" s="8"/>
      <c r="W22" s="7"/>
      <c r="X22" s="6" t="s">
        <v>213</v>
      </c>
      <c r="Y22" s="7"/>
      <c r="Z22" s="2" t="s">
        <v>214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2" t="s">
        <v>42</v>
      </c>
      <c r="AA23" s="1">
        <f t="shared" si="0"/>
        <v>0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0</v>
      </c>
    </row>
    <row r="26" spans="1:27" ht="15">
      <c r="A26" s="6" t="s">
        <v>40</v>
      </c>
      <c r="B26" s="7"/>
      <c r="C26" s="11" t="s">
        <v>67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42</v>
      </c>
      <c r="AA26" s="1">
        <f t="shared" si="0"/>
        <v>0</v>
      </c>
    </row>
    <row r="27" spans="1:27" ht="15">
      <c r="A27" s="6" t="s">
        <v>43</v>
      </c>
      <c r="B27" s="7"/>
      <c r="C27" s="11" t="s">
        <v>69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5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6" t="s">
        <v>42</v>
      </c>
      <c r="V27" s="8"/>
      <c r="W27" s="7"/>
      <c r="X27" s="6" t="s">
        <v>42</v>
      </c>
      <c r="Y27" s="7"/>
      <c r="Z27" s="2" t="s">
        <v>42</v>
      </c>
      <c r="AA27" s="1">
        <f t="shared" si="0"/>
        <v>1</v>
      </c>
    </row>
    <row r="28" spans="1:27" ht="15">
      <c r="A28" s="6" t="s">
        <v>45</v>
      </c>
      <c r="B28" s="7"/>
      <c r="C28" s="11" t="s">
        <v>70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5</v>
      </c>
      <c r="U28" s="6" t="s">
        <v>5</v>
      </c>
      <c r="V28" s="8"/>
      <c r="W28" s="7"/>
      <c r="X28" s="6" t="s">
        <v>42</v>
      </c>
      <c r="Y28" s="7"/>
      <c r="Z28" s="2" t="s">
        <v>42</v>
      </c>
      <c r="AA28" s="1">
        <f t="shared" si="0"/>
        <v>2</v>
      </c>
    </row>
    <row r="29" spans="1:27" ht="15">
      <c r="A29" s="6" t="s">
        <v>47</v>
      </c>
      <c r="B29" s="7"/>
      <c r="C29" s="11" t="s">
        <v>71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40</v>
      </c>
      <c r="U29" s="6" t="s">
        <v>17</v>
      </c>
      <c r="V29" s="8"/>
      <c r="W29" s="7"/>
      <c r="X29" s="6" t="s">
        <v>42</v>
      </c>
      <c r="Y29" s="7"/>
      <c r="Z29" s="2" t="s">
        <v>42</v>
      </c>
      <c r="AA29" s="1">
        <f t="shared" si="0"/>
        <v>6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0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6" t="s">
        <v>42</v>
      </c>
      <c r="V31" s="8"/>
      <c r="W31" s="7"/>
      <c r="X31" s="6" t="s">
        <v>5</v>
      </c>
      <c r="Y31" s="7"/>
      <c r="Z31" s="2" t="s">
        <v>5</v>
      </c>
      <c r="AA31" s="1">
        <f t="shared" si="0"/>
        <v>2</v>
      </c>
    </row>
    <row r="32" spans="1:27" ht="15">
      <c r="A32" s="6" t="s">
        <v>76</v>
      </c>
      <c r="B32" s="7"/>
      <c r="C32" s="11" t="s">
        <v>77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0</v>
      </c>
    </row>
    <row r="33" spans="1:27" ht="15">
      <c r="A33" s="6" t="s">
        <v>78</v>
      </c>
      <c r="B33" s="7"/>
      <c r="C33" s="11" t="s">
        <v>79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80</v>
      </c>
      <c r="B34" s="7"/>
      <c r="C34" s="11" t="s">
        <v>81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0</v>
      </c>
    </row>
    <row r="35" spans="1:27" ht="15">
      <c r="A35" s="6" t="s">
        <v>82</v>
      </c>
      <c r="B35" s="7"/>
      <c r="C35" s="11" t="s">
        <v>83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0</v>
      </c>
    </row>
    <row r="36" spans="1:27" ht="15">
      <c r="A36" s="6" t="s">
        <v>48</v>
      </c>
      <c r="B36" s="7"/>
      <c r="C36" s="11" t="s">
        <v>84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49</v>
      </c>
      <c r="B37" s="7"/>
      <c r="C37" s="11" t="s">
        <v>85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0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0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5</v>
      </c>
      <c r="V40" s="8"/>
      <c r="W40" s="7"/>
      <c r="X40" s="6" t="s">
        <v>42</v>
      </c>
      <c r="Y40" s="7"/>
      <c r="Z40" s="2" t="s">
        <v>42</v>
      </c>
      <c r="AA40" s="1">
        <f t="shared" si="0"/>
        <v>1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40</v>
      </c>
      <c r="H41" s="8"/>
      <c r="I41" s="7"/>
      <c r="J41" s="2" t="s">
        <v>145</v>
      </c>
      <c r="K41" s="6" t="s">
        <v>43</v>
      </c>
      <c r="L41" s="8"/>
      <c r="M41" s="7"/>
      <c r="N41" s="6" t="s">
        <v>42</v>
      </c>
      <c r="O41" s="8"/>
      <c r="P41" s="7"/>
      <c r="Q41" s="2" t="s">
        <v>42</v>
      </c>
      <c r="R41" s="6" t="s">
        <v>43</v>
      </c>
      <c r="S41" s="7"/>
      <c r="T41" s="2" t="s">
        <v>182</v>
      </c>
      <c r="U41" s="6" t="s">
        <v>243</v>
      </c>
      <c r="V41" s="8"/>
      <c r="W41" s="7"/>
      <c r="X41" s="6" t="s">
        <v>108</v>
      </c>
      <c r="Y41" s="7"/>
      <c r="Z41" s="2" t="s">
        <v>72</v>
      </c>
      <c r="AA41" s="1">
        <f t="shared" si="0"/>
        <v>213</v>
      </c>
    </row>
    <row r="42" spans="1:27" ht="15">
      <c r="A42" s="6" t="s">
        <v>94</v>
      </c>
      <c r="B42" s="7"/>
      <c r="C42" s="11" t="s">
        <v>95</v>
      </c>
      <c r="D42" s="8"/>
      <c r="E42" s="8"/>
      <c r="F42" s="7"/>
      <c r="G42" s="6" t="s">
        <v>29</v>
      </c>
      <c r="H42" s="8"/>
      <c r="I42" s="7"/>
      <c r="J42" s="2" t="s">
        <v>47</v>
      </c>
      <c r="K42" s="6" t="s">
        <v>42</v>
      </c>
      <c r="L42" s="8"/>
      <c r="M42" s="7"/>
      <c r="N42" s="6" t="s">
        <v>47</v>
      </c>
      <c r="O42" s="8"/>
      <c r="P42" s="7"/>
      <c r="Q42" s="2" t="s">
        <v>72</v>
      </c>
      <c r="R42" s="6" t="s">
        <v>40</v>
      </c>
      <c r="S42" s="7"/>
      <c r="T42" s="2" t="s">
        <v>120</v>
      </c>
      <c r="U42" s="6" t="s">
        <v>244</v>
      </c>
      <c r="V42" s="8"/>
      <c r="W42" s="7"/>
      <c r="X42" s="6" t="s">
        <v>47</v>
      </c>
      <c r="Y42" s="7"/>
      <c r="Z42" s="2" t="s">
        <v>45</v>
      </c>
      <c r="AA42" s="1">
        <f t="shared" si="0"/>
        <v>288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5</v>
      </c>
      <c r="V43" s="8"/>
      <c r="W43" s="7"/>
      <c r="X43" s="6" t="s">
        <v>42</v>
      </c>
      <c r="Y43" s="7"/>
      <c r="Z43" s="2" t="s">
        <v>42</v>
      </c>
      <c r="AA43" s="1">
        <f t="shared" si="0"/>
        <v>1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17</v>
      </c>
      <c r="V46" s="8"/>
      <c r="W46" s="7"/>
      <c r="X46" s="6" t="s">
        <v>42</v>
      </c>
      <c r="Y46" s="7"/>
      <c r="Z46" s="2" t="s">
        <v>42</v>
      </c>
      <c r="AA46" s="1">
        <f t="shared" si="0"/>
        <v>2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17</v>
      </c>
      <c r="O47" s="8"/>
      <c r="P47" s="7"/>
      <c r="Q47" s="2" t="s">
        <v>5</v>
      </c>
      <c r="R47" s="6" t="s">
        <v>42</v>
      </c>
      <c r="S47" s="7"/>
      <c r="T47" s="2" t="s">
        <v>17</v>
      </c>
      <c r="U47" s="6" t="s">
        <v>42</v>
      </c>
      <c r="V47" s="8"/>
      <c r="W47" s="7"/>
      <c r="X47" s="6" t="s">
        <v>42</v>
      </c>
      <c r="Y47" s="7"/>
      <c r="Z47" s="2" t="s">
        <v>5</v>
      </c>
      <c r="AA47" s="1">
        <f t="shared" si="0"/>
        <v>6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47</v>
      </c>
      <c r="H48" s="8"/>
      <c r="I48" s="7"/>
      <c r="J48" s="2" t="s">
        <v>72</v>
      </c>
      <c r="K48" s="6" t="s">
        <v>47</v>
      </c>
      <c r="L48" s="8"/>
      <c r="M48" s="7"/>
      <c r="N48" s="6" t="s">
        <v>245</v>
      </c>
      <c r="O48" s="8"/>
      <c r="P48" s="7"/>
      <c r="Q48" s="2" t="s">
        <v>121</v>
      </c>
      <c r="R48" s="6" t="s">
        <v>90</v>
      </c>
      <c r="S48" s="7"/>
      <c r="T48" s="2" t="s">
        <v>72</v>
      </c>
      <c r="U48" s="6" t="s">
        <v>47</v>
      </c>
      <c r="V48" s="8"/>
      <c r="W48" s="7"/>
      <c r="X48" s="6" t="s">
        <v>246</v>
      </c>
      <c r="Y48" s="7"/>
      <c r="Z48" s="2" t="s">
        <v>247</v>
      </c>
      <c r="AA48" s="1">
        <f t="shared" si="0"/>
        <v>443</v>
      </c>
    </row>
    <row r="49" spans="1:27" ht="15">
      <c r="A49" s="6" t="s">
        <v>114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17</v>
      </c>
      <c r="L49" s="8"/>
      <c r="M49" s="7"/>
      <c r="N49" s="6" t="s">
        <v>42</v>
      </c>
      <c r="O49" s="8"/>
      <c r="P49" s="7"/>
      <c r="Q49" s="2" t="s">
        <v>42</v>
      </c>
      <c r="R49" s="6" t="s">
        <v>42</v>
      </c>
      <c r="S49" s="7"/>
      <c r="T49" s="2" t="s">
        <v>42</v>
      </c>
      <c r="U49" s="6" t="s">
        <v>42</v>
      </c>
      <c r="V49" s="8"/>
      <c r="W49" s="7"/>
      <c r="X49" s="6" t="s">
        <v>42</v>
      </c>
      <c r="Y49" s="7"/>
      <c r="Z49" s="2" t="s">
        <v>42</v>
      </c>
      <c r="AA49" s="1">
        <f t="shared" si="0"/>
        <v>2</v>
      </c>
    </row>
    <row r="50" spans="1:27" ht="15">
      <c r="A50" s="6" t="s">
        <v>113</v>
      </c>
      <c r="B50" s="7"/>
      <c r="C50" s="11" t="s">
        <v>116</v>
      </c>
      <c r="D50" s="8"/>
      <c r="E50" s="8"/>
      <c r="F50" s="7"/>
      <c r="G50" s="6" t="s">
        <v>42</v>
      </c>
      <c r="H50" s="8"/>
      <c r="I50" s="7"/>
      <c r="J50" s="2" t="s">
        <v>5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17</v>
      </c>
      <c r="S50" s="7"/>
      <c r="T50" s="2" t="s">
        <v>42</v>
      </c>
      <c r="U50" s="6" t="s">
        <v>42</v>
      </c>
      <c r="V50" s="8"/>
      <c r="W50" s="7"/>
      <c r="X50" s="6" t="s">
        <v>42</v>
      </c>
      <c r="Y50" s="7"/>
      <c r="Z50" s="2" t="s">
        <v>42</v>
      </c>
      <c r="AA50" s="1">
        <f t="shared" si="0"/>
        <v>3</v>
      </c>
    </row>
    <row r="51" spans="1:27" ht="15">
      <c r="A51" s="6" t="s">
        <v>96</v>
      </c>
      <c r="B51" s="7"/>
      <c r="C51" s="11" t="s">
        <v>117</v>
      </c>
      <c r="D51" s="8"/>
      <c r="E51" s="8"/>
      <c r="F51" s="7"/>
      <c r="G51" s="6" t="s">
        <v>175</v>
      </c>
      <c r="H51" s="8"/>
      <c r="I51" s="7"/>
      <c r="J51" s="2" t="s">
        <v>248</v>
      </c>
      <c r="K51" s="6" t="s">
        <v>249</v>
      </c>
      <c r="L51" s="8"/>
      <c r="M51" s="7"/>
      <c r="N51" s="6" t="s">
        <v>250</v>
      </c>
      <c r="O51" s="8"/>
      <c r="P51" s="7"/>
      <c r="Q51" s="2" t="s">
        <v>251</v>
      </c>
      <c r="R51" s="6" t="s">
        <v>173</v>
      </c>
      <c r="S51" s="7"/>
      <c r="T51" s="2" t="s">
        <v>112</v>
      </c>
      <c r="U51" s="6" t="s">
        <v>149</v>
      </c>
      <c r="V51" s="8"/>
      <c r="W51" s="7"/>
      <c r="X51" s="6" t="s">
        <v>252</v>
      </c>
      <c r="Y51" s="7"/>
      <c r="Z51" s="2" t="s">
        <v>253</v>
      </c>
      <c r="AA51" s="1">
        <f t="shared" si="0"/>
        <v>1081</v>
      </c>
    </row>
    <row r="52" spans="1:27" ht="15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5</v>
      </c>
      <c r="S52" s="7"/>
      <c r="T52" s="2" t="s">
        <v>42</v>
      </c>
      <c r="U52" s="6" t="s">
        <v>42</v>
      </c>
      <c r="V52" s="8"/>
      <c r="W52" s="7"/>
      <c r="X52" s="6" t="s">
        <v>5</v>
      </c>
      <c r="Y52" s="7"/>
      <c r="Z52" s="2" t="s">
        <v>42</v>
      </c>
      <c r="AA52" s="1">
        <f t="shared" si="0"/>
        <v>2</v>
      </c>
    </row>
    <row r="53" spans="1:27" ht="15">
      <c r="A53" s="6" t="s">
        <v>128</v>
      </c>
      <c r="B53" s="7"/>
      <c r="C53" s="11" t="s">
        <v>129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130</v>
      </c>
      <c r="B54" s="7"/>
      <c r="C54" s="11" t="s">
        <v>131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0</v>
      </c>
    </row>
    <row r="55" spans="1:27" ht="15">
      <c r="A55" s="6" t="s">
        <v>68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17</v>
      </c>
      <c r="U55" s="6" t="s">
        <v>42</v>
      </c>
      <c r="V55" s="8"/>
      <c r="W55" s="7"/>
      <c r="X55" s="6" t="s">
        <v>42</v>
      </c>
      <c r="Y55" s="7"/>
      <c r="Z55" s="2" t="s">
        <v>42</v>
      </c>
      <c r="AA55" s="1">
        <f t="shared" si="0"/>
        <v>2</v>
      </c>
    </row>
    <row r="56" spans="1:27" ht="15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5</v>
      </c>
      <c r="V56" s="8"/>
      <c r="W56" s="7"/>
      <c r="X56" s="6" t="s">
        <v>42</v>
      </c>
      <c r="Y56" s="7"/>
      <c r="Z56" s="2" t="s">
        <v>42</v>
      </c>
      <c r="AA56" s="1">
        <f t="shared" si="0"/>
        <v>1</v>
      </c>
    </row>
    <row r="57" spans="1:27" ht="15">
      <c r="A57" s="6" t="s">
        <v>135</v>
      </c>
      <c r="B57" s="7"/>
      <c r="C57" s="11" t="s">
        <v>136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5</v>
      </c>
      <c r="L57" s="8"/>
      <c r="M57" s="7"/>
      <c r="N57" s="6" t="s">
        <v>40</v>
      </c>
      <c r="O57" s="8"/>
      <c r="P57" s="7"/>
      <c r="Q57" s="2" t="s">
        <v>40</v>
      </c>
      <c r="R57" s="6" t="s">
        <v>42</v>
      </c>
      <c r="S57" s="7"/>
      <c r="T57" s="2" t="s">
        <v>5</v>
      </c>
      <c r="U57" s="6" t="s">
        <v>43</v>
      </c>
      <c r="V57" s="8"/>
      <c r="W57" s="7"/>
      <c r="X57" s="6" t="s">
        <v>43</v>
      </c>
      <c r="Y57" s="7"/>
      <c r="Z57" s="2" t="s">
        <v>45</v>
      </c>
      <c r="AA57" s="1">
        <f t="shared" si="0"/>
        <v>26</v>
      </c>
    </row>
    <row r="58" spans="1:27" ht="15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42</v>
      </c>
      <c r="V58" s="8"/>
      <c r="W58" s="7"/>
      <c r="X58" s="6" t="s">
        <v>42</v>
      </c>
      <c r="Y58" s="7"/>
      <c r="Z58" s="2" t="s">
        <v>42</v>
      </c>
      <c r="AA58" s="1">
        <f t="shared" si="0"/>
        <v>0</v>
      </c>
    </row>
    <row r="59" spans="1:27" ht="15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0</v>
      </c>
    </row>
    <row r="60" spans="1:27" ht="15">
      <c r="A60" s="6" t="s">
        <v>141</v>
      </c>
      <c r="B60" s="7"/>
      <c r="C60" s="11" t="s">
        <v>142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5</v>
      </c>
      <c r="U60" s="6" t="s">
        <v>42</v>
      </c>
      <c r="V60" s="8"/>
      <c r="W60" s="7"/>
      <c r="X60" s="6" t="s">
        <v>42</v>
      </c>
      <c r="Y60" s="7"/>
      <c r="Z60" s="2" t="s">
        <v>5</v>
      </c>
      <c r="AA60" s="1">
        <f t="shared" si="0"/>
        <v>2</v>
      </c>
    </row>
    <row r="61" spans="1:27" ht="15">
      <c r="A61" s="6" t="s">
        <v>143</v>
      </c>
      <c r="B61" s="7"/>
      <c r="C61" s="11" t="s">
        <v>144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5</v>
      </c>
      <c r="L61" s="8"/>
      <c r="M61" s="7"/>
      <c r="N61" s="6" t="s">
        <v>5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6" t="s">
        <v>42</v>
      </c>
      <c r="V61" s="8"/>
      <c r="W61" s="7"/>
      <c r="X61" s="6" t="s">
        <v>42</v>
      </c>
      <c r="Y61" s="7"/>
      <c r="Z61" s="2" t="s">
        <v>42</v>
      </c>
      <c r="AA61" s="1">
        <f t="shared" si="0"/>
        <v>2</v>
      </c>
    </row>
    <row r="62" spans="1:27" ht="15">
      <c r="A62" s="6" t="s">
        <v>145</v>
      </c>
      <c r="B62" s="7"/>
      <c r="C62" s="11" t="s">
        <v>146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6" t="s">
        <v>17</v>
      </c>
      <c r="V62" s="8"/>
      <c r="W62" s="7"/>
      <c r="X62" s="6" t="s">
        <v>5</v>
      </c>
      <c r="Y62" s="7"/>
      <c r="Z62" s="2" t="s">
        <v>42</v>
      </c>
      <c r="AA62" s="1">
        <f t="shared" si="0"/>
        <v>3</v>
      </c>
    </row>
    <row r="63" spans="1:27" ht="15">
      <c r="A63" s="6" t="s">
        <v>147</v>
      </c>
      <c r="B63" s="7"/>
      <c r="C63" s="11" t="s">
        <v>148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5</v>
      </c>
      <c r="R63" s="6" t="s">
        <v>5</v>
      </c>
      <c r="S63" s="7"/>
      <c r="T63" s="2" t="s">
        <v>42</v>
      </c>
      <c r="U63" s="6" t="s">
        <v>42</v>
      </c>
      <c r="V63" s="8"/>
      <c r="W63" s="7"/>
      <c r="X63" s="6" t="s">
        <v>42</v>
      </c>
      <c r="Y63" s="7"/>
      <c r="Z63" s="2" t="s">
        <v>42</v>
      </c>
      <c r="AA63" s="1">
        <f t="shared" si="0"/>
        <v>2</v>
      </c>
    </row>
    <row r="64" spans="1:27" ht="15">
      <c r="A64" s="6" t="s">
        <v>149</v>
      </c>
      <c r="B64" s="7"/>
      <c r="C64" s="11" t="s">
        <v>150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40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42</v>
      </c>
      <c r="AA64" s="1">
        <f t="shared" si="0"/>
        <v>4</v>
      </c>
    </row>
    <row r="65" spans="1:27" ht="15">
      <c r="A65" s="6" t="s">
        <v>112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5</v>
      </c>
      <c r="L65" s="8"/>
      <c r="M65" s="7"/>
      <c r="N65" s="6" t="s">
        <v>42</v>
      </c>
      <c r="O65" s="8"/>
      <c r="P65" s="7"/>
      <c r="Q65" s="2" t="s">
        <v>5</v>
      </c>
      <c r="R65" s="6" t="s">
        <v>17</v>
      </c>
      <c r="S65" s="7"/>
      <c r="T65" s="2" t="s">
        <v>5</v>
      </c>
      <c r="U65" s="6" t="s">
        <v>42</v>
      </c>
      <c r="V65" s="8"/>
      <c r="W65" s="7"/>
      <c r="X65" s="6" t="s">
        <v>29</v>
      </c>
      <c r="Y65" s="7"/>
      <c r="Z65" s="2" t="s">
        <v>5</v>
      </c>
      <c r="AA65" s="1">
        <f t="shared" si="0"/>
        <v>9</v>
      </c>
    </row>
    <row r="66" spans="1:27" ht="15">
      <c r="A66" s="6" t="s">
        <v>152</v>
      </c>
      <c r="B66" s="7"/>
      <c r="C66" s="11" t="s">
        <v>153</v>
      </c>
      <c r="D66" s="8"/>
      <c r="E66" s="8"/>
      <c r="F66" s="7"/>
      <c r="G66" s="6" t="s">
        <v>254</v>
      </c>
      <c r="H66" s="8"/>
      <c r="I66" s="7"/>
      <c r="J66" s="2" t="s">
        <v>255</v>
      </c>
      <c r="K66" s="6" t="s">
        <v>256</v>
      </c>
      <c r="L66" s="8"/>
      <c r="M66" s="7"/>
      <c r="N66" s="6" t="s">
        <v>162</v>
      </c>
      <c r="O66" s="8"/>
      <c r="P66" s="7"/>
      <c r="Q66" s="2" t="s">
        <v>250</v>
      </c>
      <c r="R66" s="6" t="s">
        <v>257</v>
      </c>
      <c r="S66" s="7"/>
      <c r="T66" s="2" t="s">
        <v>160</v>
      </c>
      <c r="U66" s="6" t="s">
        <v>28</v>
      </c>
      <c r="V66" s="8"/>
      <c r="W66" s="7"/>
      <c r="X66" s="6" t="s">
        <v>258</v>
      </c>
      <c r="Y66" s="7"/>
      <c r="Z66" s="2" t="s">
        <v>259</v>
      </c>
      <c r="AA66" s="1">
        <f t="shared" si="0"/>
        <v>1476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88</v>
      </c>
      <c r="H67" s="8"/>
      <c r="I67" s="7"/>
      <c r="J67" s="2" t="s">
        <v>47</v>
      </c>
      <c r="K67" s="6" t="s">
        <v>45</v>
      </c>
      <c r="L67" s="8"/>
      <c r="M67" s="7"/>
      <c r="N67" s="6" t="s">
        <v>29</v>
      </c>
      <c r="O67" s="8"/>
      <c r="P67" s="7"/>
      <c r="Q67" s="2" t="s">
        <v>40</v>
      </c>
      <c r="R67" s="6" t="s">
        <v>47</v>
      </c>
      <c r="S67" s="7"/>
      <c r="T67" s="2" t="s">
        <v>49</v>
      </c>
      <c r="U67" s="6" t="s">
        <v>191</v>
      </c>
      <c r="V67" s="8"/>
      <c r="W67" s="7"/>
      <c r="X67" s="6" t="s">
        <v>76</v>
      </c>
      <c r="Y67" s="7"/>
      <c r="Z67" s="2" t="s">
        <v>78</v>
      </c>
      <c r="AA67" s="1">
        <f t="shared" si="0"/>
        <v>140</v>
      </c>
    </row>
    <row r="68" spans="1:27" ht="15">
      <c r="A68" s="6" t="s">
        <v>97</v>
      </c>
      <c r="B68" s="7"/>
      <c r="C68" s="11" t="s">
        <v>166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5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6" t="s">
        <v>42</v>
      </c>
      <c r="V68" s="8"/>
      <c r="W68" s="7"/>
      <c r="X68" s="6" t="s">
        <v>42</v>
      </c>
      <c r="Y68" s="7"/>
      <c r="Z68" s="2" t="s">
        <v>42</v>
      </c>
      <c r="AA68" s="1">
        <f t="shared" si="0"/>
        <v>1</v>
      </c>
    </row>
    <row r="69" spans="1:27" ht="15">
      <c r="A69" s="6" t="s">
        <v>167</v>
      </c>
      <c r="B69" s="7"/>
      <c r="C69" s="11" t="s">
        <v>168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2" t="s">
        <v>42</v>
      </c>
      <c r="AA69" s="1">
        <f t="shared" si="0"/>
        <v>0</v>
      </c>
    </row>
    <row r="70" spans="1:27" ht="15">
      <c r="A70" s="6" t="s">
        <v>169</v>
      </c>
      <c r="B70" s="7"/>
      <c r="C70" s="11" t="s">
        <v>170</v>
      </c>
      <c r="D70" s="8"/>
      <c r="E70" s="8"/>
      <c r="F70" s="7"/>
      <c r="G70" s="6" t="s">
        <v>5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1</v>
      </c>
    </row>
    <row r="71" spans="1:27" ht="15">
      <c r="A71" s="6" t="s">
        <v>171</v>
      </c>
      <c r="B71" s="7"/>
      <c r="C71" s="11" t="s">
        <v>172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17</v>
      </c>
      <c r="O71" s="8"/>
      <c r="P71" s="7"/>
      <c r="Q71" s="2" t="s">
        <v>42</v>
      </c>
      <c r="R71" s="6" t="s">
        <v>5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42</v>
      </c>
      <c r="AA71" s="1">
        <f t="shared" si="0"/>
        <v>3</v>
      </c>
    </row>
    <row r="72" spans="1:27" ht="15">
      <c r="A72" s="6" t="s">
        <v>173</v>
      </c>
      <c r="B72" s="7"/>
      <c r="C72" s="11" t="s">
        <v>174</v>
      </c>
      <c r="D72" s="8"/>
      <c r="E72" s="8"/>
      <c r="F72" s="7"/>
      <c r="G72" s="6" t="s">
        <v>42</v>
      </c>
      <c r="H72" s="8"/>
      <c r="I72" s="7"/>
      <c r="J72" s="2" t="s">
        <v>42</v>
      </c>
      <c r="K72" s="6" t="s">
        <v>5</v>
      </c>
      <c r="L72" s="8"/>
      <c r="M72" s="7"/>
      <c r="N72" s="6" t="s">
        <v>42</v>
      </c>
      <c r="O72" s="8"/>
      <c r="P72" s="7"/>
      <c r="Q72" s="2" t="s">
        <v>29</v>
      </c>
      <c r="R72" s="6" t="s">
        <v>42</v>
      </c>
      <c r="S72" s="7"/>
      <c r="T72" s="2" t="s">
        <v>42</v>
      </c>
      <c r="U72" s="6" t="s">
        <v>42</v>
      </c>
      <c r="V72" s="8"/>
      <c r="W72" s="7"/>
      <c r="X72" s="6" t="s">
        <v>42</v>
      </c>
      <c r="Y72" s="7"/>
      <c r="Z72" s="2" t="s">
        <v>42</v>
      </c>
      <c r="AA72" s="1">
        <f t="shared" si="0"/>
        <v>4</v>
      </c>
    </row>
    <row r="73" spans="1:27" ht="15">
      <c r="A73" s="6" t="s">
        <v>175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42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6" t="s">
        <v>42</v>
      </c>
      <c r="V73" s="8"/>
      <c r="W73" s="7"/>
      <c r="X73" s="6" t="s">
        <v>42</v>
      </c>
      <c r="Y73" s="7"/>
      <c r="Z73" s="2" t="s">
        <v>42</v>
      </c>
      <c r="AA73" s="1">
        <f t="shared" si="0"/>
        <v>0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2" t="s">
        <v>42</v>
      </c>
      <c r="AA74" s="1">
        <f t="shared" si="0"/>
        <v>0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6" t="s">
        <v>42</v>
      </c>
      <c r="V75" s="8"/>
      <c r="W75" s="7"/>
      <c r="X75" s="6" t="s">
        <v>42</v>
      </c>
      <c r="Y75" s="7"/>
      <c r="Z75" s="2" t="s">
        <v>5</v>
      </c>
      <c r="AA75" s="1">
        <f t="shared" si="0"/>
        <v>1</v>
      </c>
    </row>
    <row r="76" spans="1:27" ht="15">
      <c r="A76" s="6" t="s">
        <v>123</v>
      </c>
      <c r="B76" s="7"/>
      <c r="C76" s="11" t="s">
        <v>181</v>
      </c>
      <c r="D76" s="8"/>
      <c r="E76" s="8"/>
      <c r="F76" s="7"/>
      <c r="G76" s="6" t="s">
        <v>43</v>
      </c>
      <c r="H76" s="8"/>
      <c r="I76" s="7"/>
      <c r="J76" s="2" t="s">
        <v>45</v>
      </c>
      <c r="K76" s="6" t="s">
        <v>5</v>
      </c>
      <c r="L76" s="8"/>
      <c r="M76" s="7"/>
      <c r="N76" s="6" t="s">
        <v>17</v>
      </c>
      <c r="O76" s="8"/>
      <c r="P76" s="7"/>
      <c r="Q76" s="2" t="s">
        <v>42</v>
      </c>
      <c r="R76" s="6" t="s">
        <v>42</v>
      </c>
      <c r="S76" s="7"/>
      <c r="T76" s="2" t="s">
        <v>5</v>
      </c>
      <c r="U76" s="6" t="s">
        <v>17</v>
      </c>
      <c r="V76" s="8"/>
      <c r="W76" s="7"/>
      <c r="X76" s="6" t="s">
        <v>42</v>
      </c>
      <c r="Y76" s="7"/>
      <c r="Z76" s="2" t="s">
        <v>17</v>
      </c>
      <c r="AA76" s="1">
        <f t="shared" si="0"/>
        <v>19</v>
      </c>
    </row>
    <row r="77" spans="1:27" ht="15">
      <c r="A77" s="6" t="s">
        <v>182</v>
      </c>
      <c r="B77" s="7"/>
      <c r="C77" s="11" t="s">
        <v>183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0</v>
      </c>
    </row>
    <row r="78" spans="1:27" ht="15">
      <c r="A78" s="6" t="s">
        <v>184</v>
      </c>
      <c r="B78" s="7"/>
      <c r="C78" s="11" t="s">
        <v>185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17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2" t="s">
        <v>42</v>
      </c>
      <c r="AA78" s="1">
        <f t="shared" si="0"/>
        <v>2</v>
      </c>
    </row>
    <row r="79" spans="1:27" ht="15">
      <c r="A79" s="6" t="s">
        <v>186</v>
      </c>
      <c r="B79" s="7"/>
      <c r="C79" s="11" t="s">
        <v>187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0</v>
      </c>
    </row>
    <row r="80" spans="1:27" ht="15">
      <c r="A80" s="6" t="s">
        <v>125</v>
      </c>
      <c r="B80" s="7"/>
      <c r="C80" s="11" t="s">
        <v>188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42</v>
      </c>
      <c r="Y80" s="7"/>
      <c r="Z80" s="2" t="s">
        <v>42</v>
      </c>
      <c r="AA80" s="1">
        <f aca="true" t="shared" si="1" ref="AA80:AA89">G80+J80+K80+N80+Q80+R80+T80+U80+X80+Z80</f>
        <v>0</v>
      </c>
    </row>
    <row r="81" spans="1:27" ht="15">
      <c r="A81" s="6" t="s">
        <v>189</v>
      </c>
      <c r="B81" s="7"/>
      <c r="C81" s="11" t="s">
        <v>190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t="shared" si="1"/>
        <v>0</v>
      </c>
    </row>
    <row r="82" spans="1:27" ht="15">
      <c r="A82" s="6" t="s">
        <v>191</v>
      </c>
      <c r="B82" s="7"/>
      <c r="C82" s="11" t="s">
        <v>192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193</v>
      </c>
      <c r="B83" s="7"/>
      <c r="C83" s="11" t="s">
        <v>194</v>
      </c>
      <c r="D83" s="8"/>
      <c r="E83" s="8"/>
      <c r="F83" s="7"/>
      <c r="G83" s="6" t="s">
        <v>42</v>
      </c>
      <c r="H83" s="8"/>
      <c r="I83" s="7"/>
      <c r="J83" s="2" t="s">
        <v>5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1</v>
      </c>
    </row>
    <row r="84" spans="1:27" ht="15">
      <c r="A84" s="6" t="s">
        <v>122</v>
      </c>
      <c r="B84" s="7"/>
      <c r="C84" s="11" t="s">
        <v>195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40</v>
      </c>
      <c r="U84" s="6" t="s">
        <v>42</v>
      </c>
      <c r="V84" s="8"/>
      <c r="W84" s="7"/>
      <c r="X84" s="6" t="s">
        <v>42</v>
      </c>
      <c r="Y84" s="7"/>
      <c r="Z84" s="2" t="s">
        <v>5</v>
      </c>
      <c r="AA84" s="1">
        <f t="shared" si="1"/>
        <v>5</v>
      </c>
    </row>
    <row r="85" spans="1:27" ht="15">
      <c r="A85" s="6" t="s">
        <v>196</v>
      </c>
      <c r="B85" s="7"/>
      <c r="C85" s="11" t="s">
        <v>197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0</v>
      </c>
    </row>
    <row r="86" spans="1:27" ht="15">
      <c r="A86" s="6" t="s">
        <v>198</v>
      </c>
      <c r="B86" s="7"/>
      <c r="C86" s="11" t="s">
        <v>199</v>
      </c>
      <c r="D86" s="8"/>
      <c r="E86" s="8"/>
      <c r="F86" s="7"/>
      <c r="G86" s="6" t="s">
        <v>5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2" t="s">
        <v>42</v>
      </c>
      <c r="AA86" s="1">
        <f t="shared" si="1"/>
        <v>1</v>
      </c>
    </row>
    <row r="87" spans="1:27" ht="15">
      <c r="A87" s="6" t="s">
        <v>200</v>
      </c>
      <c r="B87" s="7"/>
      <c r="C87" s="11" t="s">
        <v>201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42</v>
      </c>
      <c r="L87" s="8"/>
      <c r="M87" s="7"/>
      <c r="N87" s="6" t="s">
        <v>17</v>
      </c>
      <c r="O87" s="8"/>
      <c r="P87" s="7"/>
      <c r="Q87" s="2" t="s">
        <v>5</v>
      </c>
      <c r="R87" s="6" t="s">
        <v>42</v>
      </c>
      <c r="S87" s="7"/>
      <c r="T87" s="2" t="s">
        <v>29</v>
      </c>
      <c r="U87" s="6" t="s">
        <v>42</v>
      </c>
      <c r="V87" s="8"/>
      <c r="W87" s="7"/>
      <c r="X87" s="6" t="s">
        <v>29</v>
      </c>
      <c r="Y87" s="7"/>
      <c r="Z87" s="2" t="s">
        <v>42</v>
      </c>
      <c r="AA87" s="1">
        <f t="shared" si="1"/>
        <v>9</v>
      </c>
    </row>
    <row r="88" spans="1:27" ht="15">
      <c r="A88" s="6" t="s">
        <v>202</v>
      </c>
      <c r="B88" s="7"/>
      <c r="C88" s="11" t="s">
        <v>203</v>
      </c>
      <c r="D88" s="8"/>
      <c r="E88" s="8"/>
      <c r="F88" s="7"/>
      <c r="G88" s="6" t="s">
        <v>42</v>
      </c>
      <c r="H88" s="8"/>
      <c r="I88" s="7"/>
      <c r="J88" s="2" t="s">
        <v>5</v>
      </c>
      <c r="K88" s="6" t="s">
        <v>74</v>
      </c>
      <c r="L88" s="8"/>
      <c r="M88" s="7"/>
      <c r="N88" s="6" t="s">
        <v>74</v>
      </c>
      <c r="O88" s="8"/>
      <c r="P88" s="7"/>
      <c r="Q88" s="2" t="s">
        <v>130</v>
      </c>
      <c r="R88" s="6" t="s">
        <v>17</v>
      </c>
      <c r="S88" s="7"/>
      <c r="T88" s="2" t="s">
        <v>17</v>
      </c>
      <c r="U88" s="6" t="s">
        <v>43</v>
      </c>
      <c r="V88" s="8"/>
      <c r="W88" s="7"/>
      <c r="X88" s="6" t="s">
        <v>113</v>
      </c>
      <c r="Y88" s="7"/>
      <c r="Z88" s="2" t="s">
        <v>125</v>
      </c>
      <c r="AA88" s="1">
        <f t="shared" si="1"/>
        <v>146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233</v>
      </c>
      <c r="H89" s="8"/>
      <c r="I89" s="7"/>
      <c r="J89" s="2" t="s">
        <v>234</v>
      </c>
      <c r="K89" s="6" t="s">
        <v>235</v>
      </c>
      <c r="L89" s="8"/>
      <c r="M89" s="7"/>
      <c r="N89" s="6" t="s">
        <v>236</v>
      </c>
      <c r="O89" s="8"/>
      <c r="P89" s="7"/>
      <c r="Q89" s="2" t="s">
        <v>237</v>
      </c>
      <c r="R89" s="6" t="s">
        <v>238</v>
      </c>
      <c r="S89" s="7"/>
      <c r="T89" s="2" t="s">
        <v>239</v>
      </c>
      <c r="U89" s="6" t="s">
        <v>240</v>
      </c>
      <c r="V89" s="8"/>
      <c r="W89" s="7"/>
      <c r="X89" s="6" t="s">
        <v>241</v>
      </c>
      <c r="Y89" s="7"/>
      <c r="Z89" s="2" t="s">
        <v>242</v>
      </c>
      <c r="AA89" s="1">
        <f t="shared" si="1"/>
        <v>3913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5" sqref="AG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260</v>
      </c>
      <c r="H14" s="8"/>
      <c r="I14" s="7"/>
      <c r="J14" s="2" t="s">
        <v>261</v>
      </c>
      <c r="K14" s="6" t="s">
        <v>262</v>
      </c>
      <c r="L14" s="8"/>
      <c r="M14" s="7"/>
      <c r="N14" s="6" t="s">
        <v>263</v>
      </c>
      <c r="O14" s="8"/>
      <c r="P14" s="7"/>
      <c r="Q14" s="2" t="s">
        <v>264</v>
      </c>
      <c r="R14" s="6" t="s">
        <v>265</v>
      </c>
      <c r="S14" s="7"/>
      <c r="T14" s="2" t="s">
        <v>266</v>
      </c>
      <c r="U14" s="6" t="s">
        <v>267</v>
      </c>
      <c r="V14" s="8"/>
      <c r="W14" s="7"/>
      <c r="X14" s="6" t="s">
        <v>268</v>
      </c>
      <c r="Y14" s="7"/>
      <c r="Z14" s="2" t="s">
        <v>269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53</v>
      </c>
      <c r="H15" s="8"/>
      <c r="I15" s="7"/>
      <c r="J15" s="2" t="s">
        <v>270</v>
      </c>
      <c r="K15" s="6" t="s">
        <v>271</v>
      </c>
      <c r="L15" s="8"/>
      <c r="M15" s="7"/>
      <c r="N15" s="6" t="s">
        <v>272</v>
      </c>
      <c r="O15" s="8"/>
      <c r="P15" s="7"/>
      <c r="Q15" s="2" t="s">
        <v>231</v>
      </c>
      <c r="R15" s="6" t="s">
        <v>273</v>
      </c>
      <c r="S15" s="7"/>
      <c r="T15" s="2" t="s">
        <v>274</v>
      </c>
      <c r="U15" s="6" t="s">
        <v>275</v>
      </c>
      <c r="V15" s="8"/>
      <c r="W15" s="7"/>
      <c r="X15" s="6" t="s">
        <v>276</v>
      </c>
      <c r="Y15" s="7"/>
      <c r="Z15" s="2" t="s">
        <v>277</v>
      </c>
      <c r="AA15" s="1">
        <f>G15+J15+K15+N15+Q15+R15+T15+U15+X15+Z15</f>
        <v>4025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217</v>
      </c>
      <c r="H16" s="8"/>
      <c r="I16" s="7"/>
      <c r="J16" s="2" t="s">
        <v>278</v>
      </c>
      <c r="K16" s="6" t="s">
        <v>279</v>
      </c>
      <c r="L16" s="8"/>
      <c r="M16" s="7"/>
      <c r="N16" s="6" t="s">
        <v>280</v>
      </c>
      <c r="O16" s="8"/>
      <c r="P16" s="7"/>
      <c r="Q16" s="2" t="s">
        <v>281</v>
      </c>
      <c r="R16" s="6" t="s">
        <v>282</v>
      </c>
      <c r="S16" s="7"/>
      <c r="T16" s="2" t="s">
        <v>228</v>
      </c>
      <c r="U16" s="6" t="s">
        <v>154</v>
      </c>
      <c r="V16" s="8"/>
      <c r="W16" s="7"/>
      <c r="X16" s="6" t="s">
        <v>280</v>
      </c>
      <c r="Y16" s="7"/>
      <c r="Z16" s="2" t="s">
        <v>283</v>
      </c>
      <c r="AA16" s="1">
        <f aca="true" t="shared" si="0" ref="AA16:AA79">G16+J16+K16+N16+Q16+R16+T16+U16+X16+Z16</f>
        <v>3224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42</v>
      </c>
      <c r="L17" s="8"/>
      <c r="M17" s="7"/>
      <c r="N17" s="6" t="s">
        <v>42</v>
      </c>
      <c r="O17" s="8"/>
      <c r="P17" s="7"/>
      <c r="Q17" s="2" t="s">
        <v>42</v>
      </c>
      <c r="R17" s="6" t="s">
        <v>42</v>
      </c>
      <c r="S17" s="7"/>
      <c r="T17" s="2" t="s">
        <v>42</v>
      </c>
      <c r="U17" s="6" t="s">
        <v>42</v>
      </c>
      <c r="V17" s="8"/>
      <c r="W17" s="7"/>
      <c r="X17" s="6" t="s">
        <v>42</v>
      </c>
      <c r="Y17" s="7"/>
      <c r="Z17" s="2" t="s">
        <v>42</v>
      </c>
      <c r="AA17" s="1">
        <f t="shared" si="0"/>
        <v>0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53</v>
      </c>
      <c r="H18" s="8"/>
      <c r="I18" s="7"/>
      <c r="J18" s="2" t="s">
        <v>270</v>
      </c>
      <c r="K18" s="6" t="s">
        <v>271</v>
      </c>
      <c r="L18" s="8"/>
      <c r="M18" s="7"/>
      <c r="N18" s="6" t="s">
        <v>272</v>
      </c>
      <c r="O18" s="8"/>
      <c r="P18" s="7"/>
      <c r="Q18" s="2" t="s">
        <v>231</v>
      </c>
      <c r="R18" s="6" t="s">
        <v>273</v>
      </c>
      <c r="S18" s="7"/>
      <c r="T18" s="2" t="s">
        <v>274</v>
      </c>
      <c r="U18" s="6" t="s">
        <v>275</v>
      </c>
      <c r="V18" s="8"/>
      <c r="W18" s="7"/>
      <c r="X18" s="6" t="s">
        <v>276</v>
      </c>
      <c r="Y18" s="7"/>
      <c r="Z18" s="2" t="s">
        <v>277</v>
      </c>
      <c r="AA18" s="1">
        <f t="shared" si="0"/>
        <v>4025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43</v>
      </c>
      <c r="H19" s="8"/>
      <c r="I19" s="7"/>
      <c r="J19" s="2" t="s">
        <v>17</v>
      </c>
      <c r="K19" s="6" t="s">
        <v>29</v>
      </c>
      <c r="L19" s="8"/>
      <c r="M19" s="7"/>
      <c r="N19" s="6" t="s">
        <v>43</v>
      </c>
      <c r="O19" s="8"/>
      <c r="P19" s="7"/>
      <c r="Q19" s="2" t="s">
        <v>17</v>
      </c>
      <c r="R19" s="6" t="s">
        <v>74</v>
      </c>
      <c r="S19" s="7"/>
      <c r="T19" s="2" t="s">
        <v>45</v>
      </c>
      <c r="U19" s="6" t="s">
        <v>48</v>
      </c>
      <c r="V19" s="8"/>
      <c r="W19" s="7"/>
      <c r="X19" s="6" t="s">
        <v>45</v>
      </c>
      <c r="Y19" s="7"/>
      <c r="Z19" s="2" t="s">
        <v>40</v>
      </c>
      <c r="AA19" s="1">
        <f t="shared" si="0"/>
        <v>56</v>
      </c>
    </row>
    <row r="20" spans="1:27" ht="15">
      <c r="A20" s="6" t="s">
        <v>47</v>
      </c>
      <c r="B20" s="7"/>
      <c r="C20" s="11" t="s">
        <v>50</v>
      </c>
      <c r="D20" s="8"/>
      <c r="E20" s="8"/>
      <c r="F20" s="7"/>
      <c r="G20" s="6" t="s">
        <v>284</v>
      </c>
      <c r="H20" s="8"/>
      <c r="I20" s="7"/>
      <c r="J20" s="2" t="s">
        <v>232</v>
      </c>
      <c r="K20" s="6" t="s">
        <v>285</v>
      </c>
      <c r="L20" s="8"/>
      <c r="M20" s="7"/>
      <c r="N20" s="6" t="s">
        <v>286</v>
      </c>
      <c r="O20" s="8"/>
      <c r="P20" s="7"/>
      <c r="Q20" s="2" t="s">
        <v>216</v>
      </c>
      <c r="R20" s="6" t="s">
        <v>287</v>
      </c>
      <c r="S20" s="7"/>
      <c r="T20" s="2" t="s">
        <v>220</v>
      </c>
      <c r="U20" s="6" t="s">
        <v>288</v>
      </c>
      <c r="V20" s="8"/>
      <c r="W20" s="7"/>
      <c r="X20" s="6" t="s">
        <v>289</v>
      </c>
      <c r="Y20" s="7"/>
      <c r="Z20" s="2" t="s">
        <v>290</v>
      </c>
      <c r="AA20" s="1">
        <f t="shared" si="0"/>
        <v>3969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15">
      <c r="A22" s="6" t="s">
        <v>62</v>
      </c>
      <c r="B22" s="7"/>
      <c r="C22" s="11" t="s">
        <v>63</v>
      </c>
      <c r="D22" s="8"/>
      <c r="E22" s="8"/>
      <c r="F22" s="7"/>
      <c r="G22" s="6" t="s">
        <v>260</v>
      </c>
      <c r="H22" s="8"/>
      <c r="I22" s="7"/>
      <c r="J22" s="2" t="s">
        <v>261</v>
      </c>
      <c r="K22" s="6" t="s">
        <v>262</v>
      </c>
      <c r="L22" s="8"/>
      <c r="M22" s="7"/>
      <c r="N22" s="6" t="s">
        <v>263</v>
      </c>
      <c r="O22" s="8"/>
      <c r="P22" s="7"/>
      <c r="Q22" s="2" t="s">
        <v>264</v>
      </c>
      <c r="R22" s="6" t="s">
        <v>265</v>
      </c>
      <c r="S22" s="7"/>
      <c r="T22" s="2" t="s">
        <v>266</v>
      </c>
      <c r="U22" s="6" t="s">
        <v>267</v>
      </c>
      <c r="V22" s="8"/>
      <c r="W22" s="7"/>
      <c r="X22" s="6" t="s">
        <v>268</v>
      </c>
      <c r="Y22" s="7"/>
      <c r="Z22" s="2" t="s">
        <v>269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2" t="s">
        <v>42</v>
      </c>
      <c r="AA23" s="1">
        <f t="shared" si="0"/>
        <v>0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5</v>
      </c>
      <c r="Y24" s="7"/>
      <c r="Z24" s="2" t="s">
        <v>42</v>
      </c>
      <c r="AA24" s="1">
        <f t="shared" si="0"/>
        <v>1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0</v>
      </c>
    </row>
    <row r="26" spans="1:27" ht="15">
      <c r="A26" s="6" t="s">
        <v>40</v>
      </c>
      <c r="B26" s="7"/>
      <c r="C26" s="11" t="s">
        <v>67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5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5</v>
      </c>
      <c r="AA26" s="1">
        <f t="shared" si="0"/>
        <v>2</v>
      </c>
    </row>
    <row r="27" spans="1:27" ht="15">
      <c r="A27" s="6" t="s">
        <v>43</v>
      </c>
      <c r="B27" s="7"/>
      <c r="C27" s="11" t="s">
        <v>69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6" t="s">
        <v>42</v>
      </c>
      <c r="V27" s="8"/>
      <c r="W27" s="7"/>
      <c r="X27" s="6" t="s">
        <v>42</v>
      </c>
      <c r="Y27" s="7"/>
      <c r="Z27" s="2" t="s">
        <v>5</v>
      </c>
      <c r="AA27" s="1">
        <f t="shared" si="0"/>
        <v>1</v>
      </c>
    </row>
    <row r="28" spans="1:27" ht="15">
      <c r="A28" s="6" t="s">
        <v>45</v>
      </c>
      <c r="B28" s="7"/>
      <c r="C28" s="11" t="s">
        <v>70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43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2" t="s">
        <v>42</v>
      </c>
      <c r="AA28" s="1">
        <f t="shared" si="0"/>
        <v>5</v>
      </c>
    </row>
    <row r="29" spans="1:27" ht="15">
      <c r="A29" s="6" t="s">
        <v>47</v>
      </c>
      <c r="B29" s="7"/>
      <c r="C29" s="11" t="s">
        <v>71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40</v>
      </c>
      <c r="U29" s="6" t="s">
        <v>42</v>
      </c>
      <c r="V29" s="8"/>
      <c r="W29" s="7"/>
      <c r="X29" s="6" t="s">
        <v>42</v>
      </c>
      <c r="Y29" s="7"/>
      <c r="Z29" s="2" t="s">
        <v>42</v>
      </c>
      <c r="AA29" s="1">
        <f t="shared" si="0"/>
        <v>4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5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1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17</v>
      </c>
      <c r="U31" s="6" t="s">
        <v>42</v>
      </c>
      <c r="V31" s="8"/>
      <c r="W31" s="7"/>
      <c r="X31" s="6" t="s">
        <v>42</v>
      </c>
      <c r="Y31" s="7"/>
      <c r="Z31" s="2" t="s">
        <v>42</v>
      </c>
      <c r="AA31" s="1">
        <f t="shared" si="0"/>
        <v>2</v>
      </c>
    </row>
    <row r="32" spans="1:27" ht="15">
      <c r="A32" s="6" t="s">
        <v>76</v>
      </c>
      <c r="B32" s="7"/>
      <c r="C32" s="11" t="s">
        <v>77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0</v>
      </c>
    </row>
    <row r="33" spans="1:27" ht="15">
      <c r="A33" s="6" t="s">
        <v>78</v>
      </c>
      <c r="B33" s="7"/>
      <c r="C33" s="11" t="s">
        <v>79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80</v>
      </c>
      <c r="B34" s="7"/>
      <c r="C34" s="11" t="s">
        <v>81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0</v>
      </c>
    </row>
    <row r="35" spans="1:27" ht="15">
      <c r="A35" s="6" t="s">
        <v>82</v>
      </c>
      <c r="B35" s="7"/>
      <c r="C35" s="11" t="s">
        <v>83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0</v>
      </c>
    </row>
    <row r="36" spans="1:27" ht="15">
      <c r="A36" s="6" t="s">
        <v>48</v>
      </c>
      <c r="B36" s="7"/>
      <c r="C36" s="11" t="s">
        <v>84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49</v>
      </c>
      <c r="B37" s="7"/>
      <c r="C37" s="11" t="s">
        <v>85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>
        <v>1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1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29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3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5</v>
      </c>
      <c r="U40" s="6" t="s">
        <v>42</v>
      </c>
      <c r="V40" s="8"/>
      <c r="W40" s="7"/>
      <c r="X40" s="6" t="s">
        <v>42</v>
      </c>
      <c r="Y40" s="7"/>
      <c r="Z40" s="2" t="s">
        <v>40</v>
      </c>
      <c r="AA40" s="1">
        <f t="shared" si="0"/>
        <v>5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108</v>
      </c>
      <c r="H41" s="8"/>
      <c r="I41" s="7"/>
      <c r="J41" s="2" t="s">
        <v>291</v>
      </c>
      <c r="K41" s="6" t="s">
        <v>200</v>
      </c>
      <c r="L41" s="8"/>
      <c r="M41" s="7"/>
      <c r="N41" s="6" t="s">
        <v>29</v>
      </c>
      <c r="O41" s="8"/>
      <c r="P41" s="7"/>
      <c r="Q41" s="2" t="s">
        <v>42</v>
      </c>
      <c r="R41" s="6" t="s">
        <v>42</v>
      </c>
      <c r="S41" s="7"/>
      <c r="T41" s="2" t="s">
        <v>169</v>
      </c>
      <c r="U41" s="6" t="s">
        <v>102</v>
      </c>
      <c r="V41" s="8"/>
      <c r="W41" s="7"/>
      <c r="X41" s="6" t="s">
        <v>123</v>
      </c>
      <c r="Y41" s="7"/>
      <c r="Z41" s="2" t="s">
        <v>141</v>
      </c>
      <c r="AA41" s="1">
        <f t="shared" si="0"/>
        <v>348</v>
      </c>
    </row>
    <row r="42" spans="1:27" ht="15">
      <c r="A42" s="6" t="s">
        <v>94</v>
      </c>
      <c r="B42" s="7"/>
      <c r="C42" s="11" t="s">
        <v>95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5</v>
      </c>
      <c r="O42" s="8"/>
      <c r="P42" s="7"/>
      <c r="Q42" s="2" t="s">
        <v>17</v>
      </c>
      <c r="R42" s="6" t="s">
        <v>40</v>
      </c>
      <c r="S42" s="7"/>
      <c r="T42" s="2" t="s">
        <v>45</v>
      </c>
      <c r="U42" s="6" t="s">
        <v>200</v>
      </c>
      <c r="V42" s="8"/>
      <c r="W42" s="7"/>
      <c r="X42" s="6" t="s">
        <v>292</v>
      </c>
      <c r="Y42" s="7"/>
      <c r="Z42" s="2" t="s">
        <v>167</v>
      </c>
      <c r="AA42" s="1">
        <f t="shared" si="0"/>
        <v>217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42</v>
      </c>
      <c r="V43" s="8"/>
      <c r="W43" s="7"/>
      <c r="X43" s="6" t="s">
        <v>42</v>
      </c>
      <c r="Y43" s="7"/>
      <c r="Z43" s="2" t="s">
        <v>42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5</v>
      </c>
      <c r="S44" s="7"/>
      <c r="T44" s="2" t="s">
        <v>17</v>
      </c>
      <c r="U44" s="6" t="s">
        <v>42</v>
      </c>
      <c r="V44" s="8"/>
      <c r="W44" s="7"/>
      <c r="X44" s="6" t="s">
        <v>42</v>
      </c>
      <c r="Y44" s="7"/>
      <c r="Z44" s="2" t="s">
        <v>5</v>
      </c>
      <c r="AA44" s="1">
        <f t="shared" si="0"/>
        <v>4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42</v>
      </c>
      <c r="AA46" s="1">
        <f t="shared" si="0"/>
        <v>0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5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42</v>
      </c>
      <c r="V47" s="8"/>
      <c r="W47" s="7"/>
      <c r="X47" s="6" t="s">
        <v>42</v>
      </c>
      <c r="Y47" s="7"/>
      <c r="Z47" s="2" t="s">
        <v>42</v>
      </c>
      <c r="AA47" s="1">
        <f t="shared" si="0"/>
        <v>1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173</v>
      </c>
      <c r="H48" s="8"/>
      <c r="I48" s="7"/>
      <c r="J48" s="2" t="s">
        <v>164</v>
      </c>
      <c r="K48" s="6" t="s">
        <v>147</v>
      </c>
      <c r="L48" s="8"/>
      <c r="M48" s="7"/>
      <c r="N48" s="6" t="s">
        <v>196</v>
      </c>
      <c r="O48" s="8"/>
      <c r="P48" s="7"/>
      <c r="Q48" s="2" t="s">
        <v>72</v>
      </c>
      <c r="R48" s="6" t="s">
        <v>72</v>
      </c>
      <c r="S48" s="7"/>
      <c r="T48" s="2" t="s">
        <v>102</v>
      </c>
      <c r="U48" s="6" t="s">
        <v>94</v>
      </c>
      <c r="V48" s="8"/>
      <c r="W48" s="7"/>
      <c r="X48" s="6" t="s">
        <v>47</v>
      </c>
      <c r="Y48" s="7"/>
      <c r="Z48" s="2" t="s">
        <v>68</v>
      </c>
      <c r="AA48" s="1">
        <f t="shared" si="0"/>
        <v>298</v>
      </c>
    </row>
    <row r="49" spans="1:27" ht="15">
      <c r="A49" s="6" t="s">
        <v>114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42</v>
      </c>
      <c r="O49" s="8"/>
      <c r="P49" s="7"/>
      <c r="Q49" s="2" t="s">
        <v>42</v>
      </c>
      <c r="R49" s="6" t="s">
        <v>42</v>
      </c>
      <c r="S49" s="7"/>
      <c r="T49" s="2" t="s">
        <v>42</v>
      </c>
      <c r="U49" s="6" t="s">
        <v>42</v>
      </c>
      <c r="V49" s="8"/>
      <c r="W49" s="7"/>
      <c r="X49" s="6" t="s">
        <v>42</v>
      </c>
      <c r="Y49" s="7"/>
      <c r="Z49" s="2" t="s">
        <v>42</v>
      </c>
      <c r="AA49" s="1">
        <f t="shared" si="0"/>
        <v>0</v>
      </c>
    </row>
    <row r="50" spans="1:27" ht="15">
      <c r="A50" s="6" t="s">
        <v>113</v>
      </c>
      <c r="B50" s="7"/>
      <c r="C50" s="11" t="s">
        <v>116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17</v>
      </c>
      <c r="L50" s="8"/>
      <c r="M50" s="7"/>
      <c r="N50" s="6" t="s">
        <v>42</v>
      </c>
      <c r="O50" s="8"/>
      <c r="P50" s="7"/>
      <c r="Q50" s="2" t="s">
        <v>42</v>
      </c>
      <c r="R50" s="6" t="s">
        <v>42</v>
      </c>
      <c r="S50" s="7"/>
      <c r="T50" s="2" t="s">
        <v>42</v>
      </c>
      <c r="U50" s="6" t="s">
        <v>17</v>
      </c>
      <c r="V50" s="8"/>
      <c r="W50" s="7"/>
      <c r="X50" s="6" t="s">
        <v>5</v>
      </c>
      <c r="Y50" s="7"/>
      <c r="Z50" s="2" t="s">
        <v>42</v>
      </c>
      <c r="AA50" s="1">
        <f t="shared" si="0"/>
        <v>5</v>
      </c>
    </row>
    <row r="51" spans="1:27" ht="15">
      <c r="A51" s="6" t="s">
        <v>96</v>
      </c>
      <c r="B51" s="7"/>
      <c r="C51" s="11" t="s">
        <v>117</v>
      </c>
      <c r="D51" s="8"/>
      <c r="E51" s="8"/>
      <c r="F51" s="7"/>
      <c r="G51" s="6" t="s">
        <v>293</v>
      </c>
      <c r="H51" s="8"/>
      <c r="I51" s="7"/>
      <c r="J51" s="2" t="s">
        <v>294</v>
      </c>
      <c r="K51" s="6" t="s">
        <v>125</v>
      </c>
      <c r="L51" s="8"/>
      <c r="M51" s="7"/>
      <c r="N51" s="6" t="s">
        <v>295</v>
      </c>
      <c r="O51" s="8"/>
      <c r="P51" s="7"/>
      <c r="Q51" s="2" t="s">
        <v>296</v>
      </c>
      <c r="R51" s="6" t="s">
        <v>118</v>
      </c>
      <c r="S51" s="7"/>
      <c r="T51" s="2" t="s">
        <v>294</v>
      </c>
      <c r="U51" s="6">
        <v>108</v>
      </c>
      <c r="V51" s="8"/>
      <c r="W51" s="7"/>
      <c r="X51" s="6" t="s">
        <v>297</v>
      </c>
      <c r="Y51" s="7"/>
      <c r="Z51" s="2" t="s">
        <v>298</v>
      </c>
      <c r="AA51" s="1">
        <f t="shared" si="0"/>
        <v>1061</v>
      </c>
    </row>
    <row r="52" spans="1:27" ht="15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5</v>
      </c>
      <c r="R52" s="6" t="s">
        <v>42</v>
      </c>
      <c r="S52" s="7"/>
      <c r="T52" s="2" t="s">
        <v>42</v>
      </c>
      <c r="U52" s="6" t="s">
        <v>5</v>
      </c>
      <c r="V52" s="8"/>
      <c r="W52" s="7"/>
      <c r="X52" s="6" t="s">
        <v>17</v>
      </c>
      <c r="Y52" s="7"/>
      <c r="Z52" s="2" t="s">
        <v>5</v>
      </c>
      <c r="AA52" s="1">
        <f t="shared" si="0"/>
        <v>5</v>
      </c>
    </row>
    <row r="53" spans="1:27" ht="15">
      <c r="A53" s="6" t="s">
        <v>128</v>
      </c>
      <c r="B53" s="7"/>
      <c r="C53" s="11" t="s">
        <v>129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130</v>
      </c>
      <c r="B54" s="7"/>
      <c r="C54" s="11" t="s">
        <v>131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5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1</v>
      </c>
    </row>
    <row r="55" spans="1:27" ht="15">
      <c r="A55" s="6" t="s">
        <v>68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29</v>
      </c>
      <c r="O55" s="8"/>
      <c r="P55" s="7"/>
      <c r="Q55" s="2" t="s">
        <v>17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29</v>
      </c>
      <c r="Y55" s="7"/>
      <c r="Z55" s="2" t="s">
        <v>42</v>
      </c>
      <c r="AA55" s="1">
        <f t="shared" si="0"/>
        <v>8</v>
      </c>
    </row>
    <row r="56" spans="1:27" ht="15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0</v>
      </c>
    </row>
    <row r="57" spans="1:27" ht="15">
      <c r="A57" s="6" t="s">
        <v>135</v>
      </c>
      <c r="B57" s="7"/>
      <c r="C57" s="11" t="s">
        <v>136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43</v>
      </c>
      <c r="L57" s="8"/>
      <c r="M57" s="7"/>
      <c r="N57" s="6" t="s">
        <v>40</v>
      </c>
      <c r="O57" s="8"/>
      <c r="P57" s="7"/>
      <c r="Q57" s="2" t="s">
        <v>42</v>
      </c>
      <c r="R57" s="6" t="s">
        <v>80</v>
      </c>
      <c r="S57" s="7"/>
      <c r="T57" s="2" t="s">
        <v>29</v>
      </c>
      <c r="U57" s="6" t="s">
        <v>42</v>
      </c>
      <c r="V57" s="8"/>
      <c r="W57" s="7"/>
      <c r="X57" s="6" t="s">
        <v>17</v>
      </c>
      <c r="Y57" s="7"/>
      <c r="Z57" s="2" t="s">
        <v>42</v>
      </c>
      <c r="AA57" s="1">
        <f t="shared" si="0"/>
        <v>26</v>
      </c>
    </row>
    <row r="58" spans="1:27" ht="15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42</v>
      </c>
      <c r="V58" s="8"/>
      <c r="W58" s="7"/>
      <c r="X58" s="6" t="s">
        <v>42</v>
      </c>
      <c r="Y58" s="7"/>
      <c r="Z58" s="2" t="s">
        <v>42</v>
      </c>
      <c r="AA58" s="1">
        <f t="shared" si="0"/>
        <v>0</v>
      </c>
    </row>
    <row r="59" spans="1:27" ht="15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0</v>
      </c>
    </row>
    <row r="60" spans="1:27" ht="15">
      <c r="A60" s="6" t="s">
        <v>141</v>
      </c>
      <c r="B60" s="7"/>
      <c r="C60" s="11" t="s">
        <v>142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48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45</v>
      </c>
      <c r="V60" s="8"/>
      <c r="W60" s="7"/>
      <c r="X60" s="6" t="s">
        <v>5</v>
      </c>
      <c r="Y60" s="7"/>
      <c r="Z60" s="2" t="s">
        <v>5</v>
      </c>
      <c r="AA60" s="1">
        <f t="shared" si="0"/>
        <v>22</v>
      </c>
    </row>
    <row r="61" spans="1:27" ht="15">
      <c r="A61" s="6" t="s">
        <v>143</v>
      </c>
      <c r="B61" s="7"/>
      <c r="C61" s="11" t="s">
        <v>144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5</v>
      </c>
      <c r="O61" s="8"/>
      <c r="P61" s="7"/>
      <c r="Q61" s="2" t="s">
        <v>42</v>
      </c>
      <c r="R61" s="6" t="s">
        <v>17</v>
      </c>
      <c r="S61" s="7"/>
      <c r="T61" s="2" t="s">
        <v>42</v>
      </c>
      <c r="U61" s="6" t="s">
        <v>42</v>
      </c>
      <c r="V61" s="8"/>
      <c r="W61" s="7"/>
      <c r="X61" s="6" t="s">
        <v>42</v>
      </c>
      <c r="Y61" s="7"/>
      <c r="Z61" s="2" t="s">
        <v>42</v>
      </c>
      <c r="AA61" s="1">
        <f t="shared" si="0"/>
        <v>3</v>
      </c>
    </row>
    <row r="62" spans="1:27" ht="15">
      <c r="A62" s="6" t="s">
        <v>145</v>
      </c>
      <c r="B62" s="7"/>
      <c r="C62" s="11" t="s">
        <v>146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5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6" t="s">
        <v>42</v>
      </c>
      <c r="V62" s="8"/>
      <c r="W62" s="7"/>
      <c r="X62" s="6" t="s">
        <v>42</v>
      </c>
      <c r="Y62" s="7"/>
      <c r="Z62" s="2" t="s">
        <v>5</v>
      </c>
      <c r="AA62" s="1">
        <f t="shared" si="0"/>
        <v>2</v>
      </c>
    </row>
    <row r="63" spans="1:27" ht="15">
      <c r="A63" s="6" t="s">
        <v>147</v>
      </c>
      <c r="B63" s="7"/>
      <c r="C63" s="11" t="s">
        <v>148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42</v>
      </c>
      <c r="V63" s="8"/>
      <c r="W63" s="7"/>
      <c r="X63" s="6" t="s">
        <v>42</v>
      </c>
      <c r="Y63" s="7"/>
      <c r="Z63" s="2" t="s">
        <v>42</v>
      </c>
      <c r="AA63" s="1">
        <f t="shared" si="0"/>
        <v>0</v>
      </c>
    </row>
    <row r="64" spans="1:27" ht="15">
      <c r="A64" s="6" t="s">
        <v>149</v>
      </c>
      <c r="B64" s="7"/>
      <c r="C64" s="11" t="s">
        <v>150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17</v>
      </c>
      <c r="V64" s="8"/>
      <c r="W64" s="7"/>
      <c r="X64" s="6" t="s">
        <v>42</v>
      </c>
      <c r="Y64" s="7"/>
      <c r="Z64" s="2" t="s">
        <v>42</v>
      </c>
      <c r="AA64" s="1">
        <f t="shared" si="0"/>
        <v>2</v>
      </c>
    </row>
    <row r="65" spans="1:27" ht="15">
      <c r="A65" s="6" t="s">
        <v>112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17</v>
      </c>
      <c r="K65" s="6" t="s">
        <v>29</v>
      </c>
      <c r="L65" s="8"/>
      <c r="M65" s="7"/>
      <c r="N65" s="6" t="s">
        <v>5</v>
      </c>
      <c r="O65" s="8"/>
      <c r="P65" s="7"/>
      <c r="Q65" s="2" t="s">
        <v>42</v>
      </c>
      <c r="R65" s="6" t="s">
        <v>42</v>
      </c>
      <c r="S65" s="7"/>
      <c r="T65" s="2" t="s">
        <v>5</v>
      </c>
      <c r="U65" s="6" t="s">
        <v>42</v>
      </c>
      <c r="V65" s="8"/>
      <c r="W65" s="7"/>
      <c r="X65" s="6" t="s">
        <v>42</v>
      </c>
      <c r="Y65" s="7"/>
      <c r="Z65" s="2" t="s">
        <v>5</v>
      </c>
      <c r="AA65" s="1">
        <f t="shared" si="0"/>
        <v>8</v>
      </c>
    </row>
    <row r="66" spans="1:27" ht="15">
      <c r="A66" s="6" t="s">
        <v>152</v>
      </c>
      <c r="B66" s="7"/>
      <c r="C66" s="11" t="s">
        <v>153</v>
      </c>
      <c r="D66" s="8"/>
      <c r="E66" s="8"/>
      <c r="F66" s="7"/>
      <c r="G66" s="6" t="s">
        <v>299</v>
      </c>
      <c r="H66" s="8"/>
      <c r="I66" s="7"/>
      <c r="J66" s="2" t="s">
        <v>162</v>
      </c>
      <c r="K66" s="6" t="s">
        <v>300</v>
      </c>
      <c r="L66" s="8"/>
      <c r="M66" s="7"/>
      <c r="N66" s="6" t="s">
        <v>301</v>
      </c>
      <c r="O66" s="8"/>
      <c r="P66" s="7"/>
      <c r="Q66" s="2" t="s">
        <v>157</v>
      </c>
      <c r="R66" s="6" t="s">
        <v>302</v>
      </c>
      <c r="S66" s="7"/>
      <c r="T66" s="2" t="s">
        <v>303</v>
      </c>
      <c r="U66" s="6" t="s">
        <v>298</v>
      </c>
      <c r="V66" s="8"/>
      <c r="W66" s="7"/>
      <c r="X66" s="6" t="s">
        <v>56</v>
      </c>
      <c r="Y66" s="7"/>
      <c r="Z66" s="2" t="s">
        <v>304</v>
      </c>
      <c r="AA66" s="1">
        <f t="shared" si="0"/>
        <v>1502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72</v>
      </c>
      <c r="H67" s="8"/>
      <c r="I67" s="7"/>
      <c r="J67" s="2" t="s">
        <v>78</v>
      </c>
      <c r="K67" s="6" t="s">
        <v>145</v>
      </c>
      <c r="L67" s="8"/>
      <c r="M67" s="7"/>
      <c r="N67" s="6" t="s">
        <v>102</v>
      </c>
      <c r="O67" s="8"/>
      <c r="P67" s="7"/>
      <c r="Q67" s="2" t="s">
        <v>48</v>
      </c>
      <c r="R67" s="6" t="s">
        <v>102</v>
      </c>
      <c r="S67" s="7"/>
      <c r="T67" s="2" t="s">
        <v>29</v>
      </c>
      <c r="U67" s="6" t="s">
        <v>74</v>
      </c>
      <c r="V67" s="8"/>
      <c r="W67" s="7"/>
      <c r="X67" s="6" t="s">
        <v>42</v>
      </c>
      <c r="Y67" s="7"/>
      <c r="Z67" s="2" t="s">
        <v>5</v>
      </c>
      <c r="AA67" s="1">
        <f t="shared" si="0"/>
        <v>132</v>
      </c>
    </row>
    <row r="68" spans="1:27" ht="15">
      <c r="A68" s="6" t="s">
        <v>97</v>
      </c>
      <c r="B68" s="7"/>
      <c r="C68" s="11" t="s">
        <v>166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6" t="s">
        <v>42</v>
      </c>
      <c r="V68" s="8"/>
      <c r="W68" s="7"/>
      <c r="X68" s="6" t="s">
        <v>42</v>
      </c>
      <c r="Y68" s="7"/>
      <c r="Z68" s="2" t="s">
        <v>42</v>
      </c>
      <c r="AA68" s="1">
        <f t="shared" si="0"/>
        <v>0</v>
      </c>
    </row>
    <row r="69" spans="1:27" ht="15">
      <c r="A69" s="6" t="s">
        <v>167</v>
      </c>
      <c r="B69" s="7"/>
      <c r="C69" s="11" t="s">
        <v>168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2" t="s">
        <v>42</v>
      </c>
      <c r="AA69" s="1">
        <f t="shared" si="0"/>
        <v>0</v>
      </c>
    </row>
    <row r="70" spans="1:27" ht="15">
      <c r="A70" s="6" t="s">
        <v>169</v>
      </c>
      <c r="B70" s="7"/>
      <c r="C70" s="11" t="s">
        <v>170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40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4</v>
      </c>
    </row>
    <row r="71" spans="1:27" ht="15">
      <c r="A71" s="6" t="s">
        <v>171</v>
      </c>
      <c r="B71" s="7"/>
      <c r="C71" s="11" t="s">
        <v>172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42</v>
      </c>
      <c r="AA71" s="1">
        <f t="shared" si="0"/>
        <v>0</v>
      </c>
    </row>
    <row r="72" spans="1:27" ht="15">
      <c r="A72" s="6" t="s">
        <v>173</v>
      </c>
      <c r="B72" s="7"/>
      <c r="C72" s="11" t="s">
        <v>174</v>
      </c>
      <c r="D72" s="8"/>
      <c r="E72" s="8"/>
      <c r="F72" s="7"/>
      <c r="G72" s="6" t="s">
        <v>47</v>
      </c>
      <c r="H72" s="8"/>
      <c r="I72" s="7"/>
      <c r="J72" s="2" t="s">
        <v>135</v>
      </c>
      <c r="K72" s="6" t="s">
        <v>42</v>
      </c>
      <c r="L72" s="8"/>
      <c r="M72" s="7"/>
      <c r="N72" s="6" t="s">
        <v>42</v>
      </c>
      <c r="O72" s="8"/>
      <c r="P72" s="7"/>
      <c r="Q72" s="2" t="s">
        <v>42</v>
      </c>
      <c r="R72" s="6" t="s">
        <v>42</v>
      </c>
      <c r="S72" s="7"/>
      <c r="T72" s="2" t="s">
        <v>42</v>
      </c>
      <c r="U72" s="6" t="s">
        <v>42</v>
      </c>
      <c r="V72" s="8"/>
      <c r="W72" s="7"/>
      <c r="X72" s="6" t="s">
        <v>42</v>
      </c>
      <c r="Y72" s="7"/>
      <c r="Z72" s="2" t="s">
        <v>42</v>
      </c>
      <c r="AA72" s="1">
        <f t="shared" si="0"/>
        <v>42</v>
      </c>
    </row>
    <row r="73" spans="1:27" ht="15">
      <c r="A73" s="6" t="s">
        <v>175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42</v>
      </c>
      <c r="O73" s="8"/>
      <c r="P73" s="7"/>
      <c r="Q73" s="2" t="s">
        <v>72</v>
      </c>
      <c r="R73" s="6" t="s">
        <v>29</v>
      </c>
      <c r="S73" s="7"/>
      <c r="T73" s="2" t="s">
        <v>42</v>
      </c>
      <c r="U73" s="6" t="s">
        <v>42</v>
      </c>
      <c r="V73" s="8"/>
      <c r="W73" s="7"/>
      <c r="X73" s="6" t="s">
        <v>42</v>
      </c>
      <c r="Y73" s="7"/>
      <c r="Z73" s="2" t="s">
        <v>42</v>
      </c>
      <c r="AA73" s="1">
        <f t="shared" si="0"/>
        <v>11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5</v>
      </c>
      <c r="V74" s="8"/>
      <c r="W74" s="7"/>
      <c r="X74" s="6" t="s">
        <v>42</v>
      </c>
      <c r="Y74" s="7"/>
      <c r="Z74" s="2" t="s">
        <v>42</v>
      </c>
      <c r="AA74" s="1">
        <f t="shared" si="0"/>
        <v>1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40</v>
      </c>
      <c r="L75" s="8"/>
      <c r="M75" s="7"/>
      <c r="N75" s="6" t="s">
        <v>72</v>
      </c>
      <c r="O75" s="8"/>
      <c r="P75" s="7"/>
      <c r="Q75" s="2" t="s">
        <v>42</v>
      </c>
      <c r="R75" s="6" t="s">
        <v>42</v>
      </c>
      <c r="S75" s="7"/>
      <c r="T75" s="2" t="s">
        <v>5</v>
      </c>
      <c r="U75" s="6" t="s">
        <v>135</v>
      </c>
      <c r="V75" s="8"/>
      <c r="W75" s="7"/>
      <c r="X75" s="6" t="s">
        <v>42</v>
      </c>
      <c r="Y75" s="7"/>
      <c r="Z75" s="2" t="s">
        <v>5</v>
      </c>
      <c r="AA75" s="1">
        <f t="shared" si="0"/>
        <v>49</v>
      </c>
    </row>
    <row r="76" spans="1:27" ht="15">
      <c r="A76" s="6" t="s">
        <v>123</v>
      </c>
      <c r="B76" s="7"/>
      <c r="C76" s="11" t="s">
        <v>181</v>
      </c>
      <c r="D76" s="8"/>
      <c r="E76" s="8"/>
      <c r="F76" s="7"/>
      <c r="G76" s="6" t="s">
        <v>5</v>
      </c>
      <c r="H76" s="8"/>
      <c r="I76" s="7"/>
      <c r="J76" s="2" t="s">
        <v>47</v>
      </c>
      <c r="K76" s="6" t="s">
        <v>42</v>
      </c>
      <c r="L76" s="8"/>
      <c r="M76" s="7"/>
      <c r="N76" s="6" t="s">
        <v>5</v>
      </c>
      <c r="O76" s="8"/>
      <c r="P76" s="7"/>
      <c r="Q76" s="2" t="s">
        <v>40</v>
      </c>
      <c r="R76" s="6" t="s">
        <v>49</v>
      </c>
      <c r="S76" s="7"/>
      <c r="T76" s="2" t="s">
        <v>42</v>
      </c>
      <c r="U76" s="6" t="s">
        <v>143</v>
      </c>
      <c r="V76" s="8"/>
      <c r="W76" s="7"/>
      <c r="X76" s="6" t="s">
        <v>45</v>
      </c>
      <c r="Y76" s="7"/>
      <c r="Z76" s="2" t="s">
        <v>94</v>
      </c>
      <c r="AA76" s="1">
        <f t="shared" si="0"/>
        <v>93</v>
      </c>
    </row>
    <row r="77" spans="1:27" ht="15">
      <c r="A77" s="6" t="s">
        <v>182</v>
      </c>
      <c r="B77" s="7"/>
      <c r="C77" s="11" t="s">
        <v>183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0</v>
      </c>
    </row>
    <row r="78" spans="1:27" ht="15">
      <c r="A78" s="6" t="s">
        <v>184</v>
      </c>
      <c r="B78" s="7"/>
      <c r="C78" s="11" t="s">
        <v>185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40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2" t="s">
        <v>17</v>
      </c>
      <c r="AA78" s="1">
        <f t="shared" si="0"/>
        <v>6</v>
      </c>
    </row>
    <row r="79" spans="1:27" ht="15">
      <c r="A79" s="6" t="s">
        <v>186</v>
      </c>
      <c r="B79" s="7"/>
      <c r="C79" s="11" t="s">
        <v>187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0</v>
      </c>
    </row>
    <row r="80" spans="1:27" ht="15">
      <c r="A80" s="6" t="s">
        <v>125</v>
      </c>
      <c r="B80" s="7"/>
      <c r="C80" s="11" t="s">
        <v>188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42</v>
      </c>
      <c r="Y80" s="7"/>
      <c r="Z80" s="2" t="s">
        <v>42</v>
      </c>
      <c r="AA80" s="1">
        <f aca="true" t="shared" si="1" ref="AA80:AA90">G80+J80+K80+N80+Q80+R80+T80+U80+X80+Z80</f>
        <v>0</v>
      </c>
    </row>
    <row r="81" spans="1:27" ht="15">
      <c r="A81" s="6" t="s">
        <v>189</v>
      </c>
      <c r="B81" s="7"/>
      <c r="C81" s="11" t="s">
        <v>190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t="shared" si="1"/>
        <v>0</v>
      </c>
    </row>
    <row r="82" spans="1:27" ht="15">
      <c r="A82" s="6" t="s">
        <v>191</v>
      </c>
      <c r="B82" s="7"/>
      <c r="C82" s="11" t="s">
        <v>192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193</v>
      </c>
      <c r="B83" s="7"/>
      <c r="C83" s="11" t="s">
        <v>194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5</v>
      </c>
      <c r="AA83" s="1">
        <f t="shared" si="1"/>
        <v>1</v>
      </c>
    </row>
    <row r="84" spans="1:27" ht="15">
      <c r="A84" s="6" t="s">
        <v>122</v>
      </c>
      <c r="B84" s="7"/>
      <c r="C84" s="11" t="s">
        <v>195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29</v>
      </c>
      <c r="L84" s="8"/>
      <c r="M84" s="7"/>
      <c r="N84" s="6" t="s">
        <v>45</v>
      </c>
      <c r="O84" s="8"/>
      <c r="P84" s="7"/>
      <c r="Q84" s="2" t="s">
        <v>29</v>
      </c>
      <c r="R84" s="6" t="s">
        <v>42</v>
      </c>
      <c r="S84" s="7"/>
      <c r="T84" s="2" t="s">
        <v>43</v>
      </c>
      <c r="U84" s="6" t="s">
        <v>29</v>
      </c>
      <c r="V84" s="8"/>
      <c r="W84" s="7"/>
      <c r="X84" s="6" t="s">
        <v>5</v>
      </c>
      <c r="Y84" s="7"/>
      <c r="Z84" s="2" t="s">
        <v>114</v>
      </c>
      <c r="AA84" s="1">
        <f t="shared" si="1"/>
        <v>48</v>
      </c>
    </row>
    <row r="85" spans="1:27" ht="15">
      <c r="A85" s="6" t="s">
        <v>196</v>
      </c>
      <c r="B85" s="7"/>
      <c r="C85" s="11" t="s">
        <v>197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>
        <v>0</v>
      </c>
      <c r="AA85" s="1">
        <f t="shared" si="1"/>
        <v>0</v>
      </c>
    </row>
    <row r="86" spans="1:27" ht="15">
      <c r="A86" s="6" t="s">
        <v>198</v>
      </c>
      <c r="B86" s="7"/>
      <c r="C86" s="11" t="s">
        <v>199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2">
        <v>2</v>
      </c>
      <c r="AA86" s="1">
        <f t="shared" si="1"/>
        <v>2</v>
      </c>
    </row>
    <row r="87" spans="1:27" ht="15">
      <c r="A87" s="6" t="s">
        <v>200</v>
      </c>
      <c r="B87" s="7"/>
      <c r="C87" s="11" t="s">
        <v>201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42</v>
      </c>
      <c r="L87" s="8"/>
      <c r="M87" s="7"/>
      <c r="N87" s="6" t="s">
        <v>42</v>
      </c>
      <c r="O87" s="8"/>
      <c r="P87" s="7"/>
      <c r="Q87" s="2" t="s">
        <v>42</v>
      </c>
      <c r="R87" s="6" t="s">
        <v>100</v>
      </c>
      <c r="S87" s="7"/>
      <c r="T87" s="2" t="s">
        <v>42</v>
      </c>
      <c r="U87" s="6" t="s">
        <v>29</v>
      </c>
      <c r="V87" s="8"/>
      <c r="W87" s="7"/>
      <c r="X87" s="6" t="s">
        <v>42</v>
      </c>
      <c r="Y87" s="7"/>
      <c r="Z87" s="2" t="s">
        <v>42</v>
      </c>
      <c r="AA87" s="1">
        <f t="shared" si="1"/>
        <v>25</v>
      </c>
    </row>
    <row r="88" spans="1:27" ht="15">
      <c r="A88" s="6" t="s">
        <v>202</v>
      </c>
      <c r="B88" s="7"/>
      <c r="C88" s="11" t="s">
        <v>203</v>
      </c>
      <c r="D88" s="8"/>
      <c r="E88" s="8"/>
      <c r="F88" s="7"/>
      <c r="G88" s="6" t="s">
        <v>5</v>
      </c>
      <c r="H88" s="8"/>
      <c r="I88" s="7"/>
      <c r="J88" s="2" t="s">
        <v>5</v>
      </c>
      <c r="K88" s="6" t="s">
        <v>29</v>
      </c>
      <c r="L88" s="8"/>
      <c r="M88" s="7"/>
      <c r="N88" s="6" t="s">
        <v>43</v>
      </c>
      <c r="O88" s="8"/>
      <c r="P88" s="7"/>
      <c r="Q88" s="2" t="s">
        <v>29</v>
      </c>
      <c r="R88" s="6" t="s">
        <v>42</v>
      </c>
      <c r="S88" s="7"/>
      <c r="T88" s="2" t="s">
        <v>5</v>
      </c>
      <c r="U88" s="6" t="s">
        <v>17</v>
      </c>
      <c r="V88" s="8"/>
      <c r="W88" s="7"/>
      <c r="X88" s="6" t="s">
        <v>29</v>
      </c>
      <c r="Y88" s="7"/>
      <c r="Z88" s="2" t="s">
        <v>17</v>
      </c>
      <c r="AA88" s="1">
        <f t="shared" si="1"/>
        <v>21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284</v>
      </c>
      <c r="H89" s="8"/>
      <c r="I89" s="7"/>
      <c r="J89" s="2" t="s">
        <v>232</v>
      </c>
      <c r="K89" s="6" t="s">
        <v>285</v>
      </c>
      <c r="L89" s="8"/>
      <c r="M89" s="7"/>
      <c r="N89" s="6" t="s">
        <v>286</v>
      </c>
      <c r="O89" s="8"/>
      <c r="P89" s="7"/>
      <c r="Q89" s="2" t="s">
        <v>216</v>
      </c>
      <c r="R89" s="6" t="s">
        <v>287</v>
      </c>
      <c r="S89" s="7"/>
      <c r="T89" s="2" t="s">
        <v>220</v>
      </c>
      <c r="U89" s="6" t="s">
        <v>288</v>
      </c>
      <c r="V89" s="8"/>
      <c r="W89" s="7"/>
      <c r="X89" s="6" t="s">
        <v>289</v>
      </c>
      <c r="Y89" s="7"/>
      <c r="Z89" s="2" t="s">
        <v>290</v>
      </c>
      <c r="AA89" s="1">
        <f t="shared" si="1"/>
        <v>3969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2" sqref="AE2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305</v>
      </c>
      <c r="H14" s="8"/>
      <c r="I14" s="7"/>
      <c r="J14" s="2" t="s">
        <v>306</v>
      </c>
      <c r="K14" s="6" t="s">
        <v>307</v>
      </c>
      <c r="L14" s="8"/>
      <c r="M14" s="7"/>
      <c r="N14" s="6" t="s">
        <v>308</v>
      </c>
      <c r="O14" s="8"/>
      <c r="P14" s="7"/>
      <c r="Q14" s="2" t="s">
        <v>309</v>
      </c>
      <c r="R14" s="6" t="s">
        <v>310</v>
      </c>
      <c r="S14" s="7"/>
      <c r="T14" s="2" t="s">
        <v>311</v>
      </c>
      <c r="U14" s="6" t="s">
        <v>312</v>
      </c>
      <c r="V14" s="8"/>
      <c r="W14" s="7"/>
      <c r="X14" s="6" t="s">
        <v>313</v>
      </c>
      <c r="Y14" s="7"/>
      <c r="Z14" s="2" t="s">
        <v>314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315</v>
      </c>
      <c r="H15" s="8"/>
      <c r="I15" s="7"/>
      <c r="J15" s="2" t="s">
        <v>316</v>
      </c>
      <c r="K15" s="6" t="s">
        <v>157</v>
      </c>
      <c r="L15" s="8"/>
      <c r="M15" s="7"/>
      <c r="N15" s="6" t="s">
        <v>317</v>
      </c>
      <c r="O15" s="8"/>
      <c r="P15" s="7"/>
      <c r="Q15" s="2" t="s">
        <v>318</v>
      </c>
      <c r="R15" s="6" t="s">
        <v>157</v>
      </c>
      <c r="S15" s="7"/>
      <c r="T15" s="2" t="s">
        <v>319</v>
      </c>
      <c r="U15" s="6" t="s">
        <v>320</v>
      </c>
      <c r="V15" s="8"/>
      <c r="W15" s="7"/>
      <c r="X15" s="6" t="s">
        <v>321</v>
      </c>
      <c r="Y15" s="7"/>
      <c r="Z15" s="2" t="s">
        <v>322</v>
      </c>
      <c r="AA15" s="1">
        <f>G15+J15+K15+N15+Q15+R15+T15+U15+X15+Z15</f>
        <v>3434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323</v>
      </c>
      <c r="H16" s="8"/>
      <c r="I16" s="7"/>
      <c r="J16" s="2" t="s">
        <v>283</v>
      </c>
      <c r="K16" s="6" t="s">
        <v>324</v>
      </c>
      <c r="L16" s="8"/>
      <c r="M16" s="7"/>
      <c r="N16" s="6" t="s">
        <v>325</v>
      </c>
      <c r="O16" s="8"/>
      <c r="P16" s="7"/>
      <c r="Q16" s="2" t="s">
        <v>326</v>
      </c>
      <c r="R16" s="6" t="s">
        <v>233</v>
      </c>
      <c r="S16" s="7"/>
      <c r="T16" s="2" t="s">
        <v>228</v>
      </c>
      <c r="U16" s="6" t="s">
        <v>327</v>
      </c>
      <c r="V16" s="8"/>
      <c r="W16" s="7"/>
      <c r="X16" s="6" t="s">
        <v>321</v>
      </c>
      <c r="Y16" s="7"/>
      <c r="Z16" s="2" t="s">
        <v>328</v>
      </c>
      <c r="AA16" s="1">
        <f aca="true" t="shared" si="0" ref="AA16:AA79">G16+J16+K16+N16+Q16+R16+T16+U16+X16+Z16</f>
        <v>3237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42</v>
      </c>
      <c r="L17" s="8"/>
      <c r="M17" s="7"/>
      <c r="N17" s="6" t="s">
        <v>42</v>
      </c>
      <c r="O17" s="8"/>
      <c r="P17" s="7"/>
      <c r="Q17" s="2" t="s">
        <v>42</v>
      </c>
      <c r="R17" s="6" t="s">
        <v>42</v>
      </c>
      <c r="S17" s="7"/>
      <c r="T17" s="2" t="s">
        <v>42</v>
      </c>
      <c r="U17" s="6" t="s">
        <v>42</v>
      </c>
      <c r="V17" s="8"/>
      <c r="W17" s="7"/>
      <c r="X17" s="6" t="s">
        <v>42</v>
      </c>
      <c r="Y17" s="7"/>
      <c r="Z17" s="2" t="s">
        <v>42</v>
      </c>
      <c r="AA17" s="1">
        <f t="shared" si="0"/>
        <v>0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315</v>
      </c>
      <c r="H18" s="8"/>
      <c r="I18" s="7"/>
      <c r="J18" s="2" t="s">
        <v>316</v>
      </c>
      <c r="K18" s="6" t="s">
        <v>157</v>
      </c>
      <c r="L18" s="8"/>
      <c r="M18" s="7"/>
      <c r="N18" s="6" t="s">
        <v>317</v>
      </c>
      <c r="O18" s="8"/>
      <c r="P18" s="7"/>
      <c r="Q18" s="2" t="s">
        <v>318</v>
      </c>
      <c r="R18" s="6" t="s">
        <v>157</v>
      </c>
      <c r="S18" s="7"/>
      <c r="T18" s="2" t="s">
        <v>319</v>
      </c>
      <c r="U18" s="6" t="s">
        <v>320</v>
      </c>
      <c r="V18" s="8"/>
      <c r="W18" s="7"/>
      <c r="X18" s="6" t="s">
        <v>321</v>
      </c>
      <c r="Y18" s="7"/>
      <c r="Z18" s="2" t="s">
        <v>322</v>
      </c>
      <c r="AA18" s="1">
        <f t="shared" si="0"/>
        <v>3434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40</v>
      </c>
      <c r="H19" s="8"/>
      <c r="I19" s="7"/>
      <c r="J19" s="2" t="s">
        <v>88</v>
      </c>
      <c r="K19" s="6" t="s">
        <v>43</v>
      </c>
      <c r="L19" s="8"/>
      <c r="M19" s="7"/>
      <c r="N19" s="6" t="s">
        <v>40</v>
      </c>
      <c r="O19" s="8"/>
      <c r="P19" s="7"/>
      <c r="Q19" s="2" t="s">
        <v>29</v>
      </c>
      <c r="R19" s="6" t="s">
        <v>5</v>
      </c>
      <c r="S19" s="7"/>
      <c r="T19" s="2" t="s">
        <v>43</v>
      </c>
      <c r="U19" s="6" t="s">
        <v>40</v>
      </c>
      <c r="V19" s="8"/>
      <c r="W19" s="7"/>
      <c r="X19" s="6" t="s">
        <v>29</v>
      </c>
      <c r="Y19" s="7"/>
      <c r="Z19" s="2" t="s">
        <v>43</v>
      </c>
      <c r="AA19" s="1">
        <f t="shared" si="0"/>
        <v>51</v>
      </c>
    </row>
    <row r="20" spans="1:27" ht="15">
      <c r="A20" s="6" t="s">
        <v>47</v>
      </c>
      <c r="B20" s="7"/>
      <c r="C20" s="11" t="s">
        <v>50</v>
      </c>
      <c r="D20" s="8"/>
      <c r="E20" s="8"/>
      <c r="F20" s="7"/>
      <c r="G20" s="6" t="s">
        <v>323</v>
      </c>
      <c r="H20" s="8"/>
      <c r="I20" s="7"/>
      <c r="J20" s="2" t="s">
        <v>329</v>
      </c>
      <c r="K20" s="6" t="s">
        <v>330</v>
      </c>
      <c r="L20" s="8"/>
      <c r="M20" s="7"/>
      <c r="N20" s="6" t="s">
        <v>331</v>
      </c>
      <c r="O20" s="8"/>
      <c r="P20" s="7"/>
      <c r="Q20" s="2" t="s">
        <v>332</v>
      </c>
      <c r="R20" s="6" t="s">
        <v>233</v>
      </c>
      <c r="S20" s="7"/>
      <c r="T20" s="2" t="s">
        <v>333</v>
      </c>
      <c r="U20" s="6" t="s">
        <v>334</v>
      </c>
      <c r="V20" s="8"/>
      <c r="W20" s="7"/>
      <c r="X20" s="6" t="s">
        <v>335</v>
      </c>
      <c r="Y20" s="7"/>
      <c r="Z20" s="2" t="s">
        <v>336</v>
      </c>
      <c r="AA20" s="1">
        <f t="shared" si="0"/>
        <v>3383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15">
      <c r="A22" s="6" t="s">
        <v>62</v>
      </c>
      <c r="B22" s="7"/>
      <c r="C22" s="11" t="s">
        <v>63</v>
      </c>
      <c r="D22" s="8"/>
      <c r="E22" s="8"/>
      <c r="F22" s="7"/>
      <c r="G22" s="6" t="s">
        <v>305</v>
      </c>
      <c r="H22" s="8"/>
      <c r="I22" s="7"/>
      <c r="J22" s="2" t="s">
        <v>306</v>
      </c>
      <c r="K22" s="6" t="s">
        <v>307</v>
      </c>
      <c r="L22" s="8"/>
      <c r="M22" s="7"/>
      <c r="N22" s="6" t="s">
        <v>308</v>
      </c>
      <c r="O22" s="8"/>
      <c r="P22" s="7"/>
      <c r="Q22" s="2" t="s">
        <v>309</v>
      </c>
      <c r="R22" s="6" t="s">
        <v>310</v>
      </c>
      <c r="S22" s="7"/>
      <c r="T22" s="2" t="s">
        <v>311</v>
      </c>
      <c r="U22" s="6" t="s">
        <v>312</v>
      </c>
      <c r="V22" s="8"/>
      <c r="W22" s="7"/>
      <c r="X22" s="6" t="s">
        <v>313</v>
      </c>
      <c r="Y22" s="7"/>
      <c r="Z22" s="2" t="s">
        <v>314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2" t="s">
        <v>42</v>
      </c>
      <c r="AA23" s="1">
        <f t="shared" si="0"/>
        <v>0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5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1</v>
      </c>
    </row>
    <row r="26" spans="1:27" ht="15">
      <c r="A26" s="6" t="s">
        <v>40</v>
      </c>
      <c r="B26" s="7"/>
      <c r="C26" s="11" t="s">
        <v>67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5</v>
      </c>
      <c r="O26" s="8"/>
      <c r="P26" s="7"/>
      <c r="Q26" s="2" t="s">
        <v>17</v>
      </c>
      <c r="R26" s="6" t="s">
        <v>42</v>
      </c>
      <c r="S26" s="7"/>
      <c r="T26" s="2" t="s">
        <v>98</v>
      </c>
      <c r="U26" s="6" t="s">
        <v>113</v>
      </c>
      <c r="V26" s="8"/>
      <c r="W26" s="7"/>
      <c r="X26" s="6" t="s">
        <v>43</v>
      </c>
      <c r="Y26" s="7"/>
      <c r="Z26" s="2" t="s">
        <v>42</v>
      </c>
      <c r="AA26" s="1">
        <f t="shared" si="0"/>
        <v>57</v>
      </c>
    </row>
    <row r="27" spans="1:27" ht="15">
      <c r="A27" s="6" t="s">
        <v>43</v>
      </c>
      <c r="B27" s="7"/>
      <c r="C27" s="11" t="s">
        <v>69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5</v>
      </c>
      <c r="U27" s="6" t="s">
        <v>42</v>
      </c>
      <c r="V27" s="8"/>
      <c r="W27" s="7"/>
      <c r="X27" s="6" t="s">
        <v>42</v>
      </c>
      <c r="Y27" s="7"/>
      <c r="Z27" s="2" t="s">
        <v>42</v>
      </c>
      <c r="AA27" s="1">
        <f t="shared" si="0"/>
        <v>1</v>
      </c>
    </row>
    <row r="28" spans="1:27" ht="15">
      <c r="A28" s="6" t="s">
        <v>45</v>
      </c>
      <c r="B28" s="7"/>
      <c r="C28" s="11" t="s">
        <v>70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2" t="s">
        <v>42</v>
      </c>
      <c r="AA28" s="1">
        <f t="shared" si="0"/>
        <v>0</v>
      </c>
    </row>
    <row r="29" spans="1:27" ht="15">
      <c r="A29" s="6" t="s">
        <v>47</v>
      </c>
      <c r="B29" s="7"/>
      <c r="C29" s="11" t="s">
        <v>71</v>
      </c>
      <c r="D29" s="8"/>
      <c r="E29" s="8"/>
      <c r="F29" s="7"/>
      <c r="G29" s="6" t="s">
        <v>5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5</v>
      </c>
      <c r="R29" s="6" t="s">
        <v>5</v>
      </c>
      <c r="S29" s="7"/>
      <c r="T29" s="2" t="s">
        <v>42</v>
      </c>
      <c r="U29" s="6" t="s">
        <v>42</v>
      </c>
      <c r="V29" s="8"/>
      <c r="W29" s="7"/>
      <c r="X29" s="6" t="s">
        <v>42</v>
      </c>
      <c r="Y29" s="7"/>
      <c r="Z29" s="2" t="s">
        <v>42</v>
      </c>
      <c r="AA29" s="1">
        <f t="shared" si="0"/>
        <v>3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5</v>
      </c>
      <c r="V30" s="8"/>
      <c r="W30" s="7"/>
      <c r="X30" s="6" t="s">
        <v>42</v>
      </c>
      <c r="Y30" s="7"/>
      <c r="Z30" s="2" t="s">
        <v>42</v>
      </c>
      <c r="AA30" s="1">
        <f t="shared" si="0"/>
        <v>1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42</v>
      </c>
      <c r="H31" s="8"/>
      <c r="I31" s="7"/>
      <c r="J31" s="2" t="s">
        <v>5</v>
      </c>
      <c r="K31" s="6" t="s">
        <v>42</v>
      </c>
      <c r="L31" s="8"/>
      <c r="M31" s="7"/>
      <c r="N31" s="6" t="s">
        <v>17</v>
      </c>
      <c r="O31" s="8"/>
      <c r="P31" s="7"/>
      <c r="Q31" s="2" t="s">
        <v>5</v>
      </c>
      <c r="R31" s="6" t="s">
        <v>5</v>
      </c>
      <c r="S31" s="7"/>
      <c r="T31" s="2" t="s">
        <v>42</v>
      </c>
      <c r="U31" s="6" t="s">
        <v>5</v>
      </c>
      <c r="V31" s="8"/>
      <c r="W31" s="7"/>
      <c r="X31" s="6" t="s">
        <v>42</v>
      </c>
      <c r="Y31" s="7"/>
      <c r="Z31" s="2" t="s">
        <v>42</v>
      </c>
      <c r="AA31" s="1">
        <f t="shared" si="0"/>
        <v>6</v>
      </c>
    </row>
    <row r="32" spans="1:27" ht="15">
      <c r="A32" s="6" t="s">
        <v>76</v>
      </c>
      <c r="B32" s="7"/>
      <c r="C32" s="11" t="s">
        <v>77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0</v>
      </c>
    </row>
    <row r="33" spans="1:27" ht="15">
      <c r="A33" s="6" t="s">
        <v>78</v>
      </c>
      <c r="B33" s="7"/>
      <c r="C33" s="11" t="s">
        <v>79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80</v>
      </c>
      <c r="B34" s="7"/>
      <c r="C34" s="11" t="s">
        <v>81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0</v>
      </c>
    </row>
    <row r="35" spans="1:27" ht="15">
      <c r="A35" s="6" t="s">
        <v>82</v>
      </c>
      <c r="B35" s="7"/>
      <c r="C35" s="11" t="s">
        <v>83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0</v>
      </c>
    </row>
    <row r="36" spans="1:27" ht="15">
      <c r="A36" s="6" t="s">
        <v>48</v>
      </c>
      <c r="B36" s="7"/>
      <c r="C36" s="11" t="s">
        <v>84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49</v>
      </c>
      <c r="B37" s="7"/>
      <c r="C37" s="11" t="s">
        <v>85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5</v>
      </c>
      <c r="V37" s="8"/>
      <c r="W37" s="7"/>
      <c r="X37" s="6" t="s">
        <v>42</v>
      </c>
      <c r="Y37" s="7"/>
      <c r="Z37" s="2" t="s">
        <v>42</v>
      </c>
      <c r="AA37" s="1">
        <f t="shared" si="0"/>
        <v>1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29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3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42</v>
      </c>
      <c r="Y40" s="7"/>
      <c r="Z40" s="2" t="s">
        <v>42</v>
      </c>
      <c r="AA40" s="1">
        <f t="shared" si="0"/>
        <v>0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29</v>
      </c>
      <c r="H41" s="8"/>
      <c r="I41" s="7"/>
      <c r="J41" s="2" t="s">
        <v>177</v>
      </c>
      <c r="K41" s="6" t="s">
        <v>17</v>
      </c>
      <c r="L41" s="8"/>
      <c r="M41" s="7"/>
      <c r="N41" s="6" t="s">
        <v>149</v>
      </c>
      <c r="O41" s="8"/>
      <c r="P41" s="7"/>
      <c r="Q41" s="2" t="s">
        <v>104</v>
      </c>
      <c r="R41" s="6" t="s">
        <v>5</v>
      </c>
      <c r="S41" s="7"/>
      <c r="T41" s="2" t="s">
        <v>29</v>
      </c>
      <c r="U41" s="6" t="s">
        <v>42</v>
      </c>
      <c r="V41" s="8"/>
      <c r="W41" s="7"/>
      <c r="X41" s="6" t="s">
        <v>29</v>
      </c>
      <c r="Y41" s="7"/>
      <c r="Z41" s="2" t="s">
        <v>49</v>
      </c>
      <c r="AA41" s="1">
        <f t="shared" si="0"/>
        <v>145</v>
      </c>
    </row>
    <row r="42" spans="1:27" ht="15">
      <c r="A42" s="6" t="s">
        <v>94</v>
      </c>
      <c r="B42" s="7"/>
      <c r="C42" s="11" t="s">
        <v>95</v>
      </c>
      <c r="D42" s="8"/>
      <c r="E42" s="8"/>
      <c r="F42" s="7"/>
      <c r="G42" s="6" t="s">
        <v>82</v>
      </c>
      <c r="H42" s="8"/>
      <c r="I42" s="7"/>
      <c r="J42" s="2" t="s">
        <v>139</v>
      </c>
      <c r="K42" s="6" t="s">
        <v>42</v>
      </c>
      <c r="L42" s="8"/>
      <c r="M42" s="7"/>
      <c r="N42" s="6" t="s">
        <v>114</v>
      </c>
      <c r="O42" s="8"/>
      <c r="P42" s="7"/>
      <c r="Q42" s="2" t="s">
        <v>130</v>
      </c>
      <c r="R42" s="6" t="s">
        <v>49</v>
      </c>
      <c r="S42" s="7"/>
      <c r="T42" s="2" t="s">
        <v>337</v>
      </c>
      <c r="U42" s="6" t="s">
        <v>184</v>
      </c>
      <c r="V42" s="8"/>
      <c r="W42" s="7"/>
      <c r="X42" s="6" t="s">
        <v>114</v>
      </c>
      <c r="Y42" s="7"/>
      <c r="Z42" s="2" t="s">
        <v>167</v>
      </c>
      <c r="AA42" s="1">
        <f t="shared" si="0"/>
        <v>354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5</v>
      </c>
      <c r="R43" s="6" t="s">
        <v>42</v>
      </c>
      <c r="S43" s="7"/>
      <c r="T43" s="2" t="s">
        <v>42</v>
      </c>
      <c r="U43" s="6" t="s">
        <v>5</v>
      </c>
      <c r="V43" s="8"/>
      <c r="W43" s="7"/>
      <c r="X43" s="6" t="s">
        <v>42</v>
      </c>
      <c r="Y43" s="7"/>
      <c r="Z43" s="2" t="s">
        <v>42</v>
      </c>
      <c r="AA43" s="1">
        <f t="shared" si="0"/>
        <v>2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17</v>
      </c>
      <c r="AA44" s="1">
        <f t="shared" si="0"/>
        <v>2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2" t="s">
        <v>17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2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5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42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2" t="s">
        <v>5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42</v>
      </c>
      <c r="V47" s="8"/>
      <c r="W47" s="7"/>
      <c r="X47" s="6" t="s">
        <v>42</v>
      </c>
      <c r="Y47" s="7"/>
      <c r="Z47" s="2" t="s">
        <v>42</v>
      </c>
      <c r="AA47" s="1">
        <f t="shared" si="0"/>
        <v>1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17</v>
      </c>
      <c r="H48" s="8"/>
      <c r="I48" s="7"/>
      <c r="J48" s="2" t="s">
        <v>126</v>
      </c>
      <c r="K48" s="6" t="s">
        <v>167</v>
      </c>
      <c r="L48" s="8"/>
      <c r="M48" s="7"/>
      <c r="N48" s="6" t="s">
        <v>104</v>
      </c>
      <c r="O48" s="8"/>
      <c r="P48" s="7"/>
      <c r="Q48" s="2" t="s">
        <v>126</v>
      </c>
      <c r="R48" s="6" t="s">
        <v>47</v>
      </c>
      <c r="S48" s="7"/>
      <c r="T48" s="2" t="s">
        <v>147</v>
      </c>
      <c r="U48" s="6" t="s">
        <v>169</v>
      </c>
      <c r="V48" s="8"/>
      <c r="W48" s="7"/>
      <c r="X48" s="6" t="s">
        <v>47</v>
      </c>
      <c r="Y48" s="7"/>
      <c r="Z48" s="2" t="s">
        <v>68</v>
      </c>
      <c r="AA48" s="1">
        <f t="shared" si="0"/>
        <v>269</v>
      </c>
    </row>
    <row r="49" spans="1:27" ht="15">
      <c r="A49" s="6" t="s">
        <v>114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5</v>
      </c>
      <c r="O49" s="8"/>
      <c r="P49" s="7"/>
      <c r="Q49" s="2" t="s">
        <v>42</v>
      </c>
      <c r="R49" s="6" t="s">
        <v>42</v>
      </c>
      <c r="S49" s="7"/>
      <c r="T49" s="2" t="s">
        <v>42</v>
      </c>
      <c r="U49" s="6" t="s">
        <v>42</v>
      </c>
      <c r="V49" s="8"/>
      <c r="W49" s="7"/>
      <c r="X49" s="6" t="s">
        <v>42</v>
      </c>
      <c r="Y49" s="7"/>
      <c r="Z49" s="2" t="s">
        <v>42</v>
      </c>
      <c r="AA49" s="1">
        <f t="shared" si="0"/>
        <v>1</v>
      </c>
    </row>
    <row r="50" spans="1:27" ht="15">
      <c r="A50" s="6" t="s">
        <v>113</v>
      </c>
      <c r="B50" s="7"/>
      <c r="C50" s="11" t="s">
        <v>116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42</v>
      </c>
      <c r="L50" s="8"/>
      <c r="M50" s="7"/>
      <c r="N50" s="6" t="s">
        <v>17</v>
      </c>
      <c r="O50" s="8"/>
      <c r="P50" s="7"/>
      <c r="Q50" s="2" t="s">
        <v>5</v>
      </c>
      <c r="R50" s="6" t="s">
        <v>42</v>
      </c>
      <c r="S50" s="7"/>
      <c r="T50" s="2" t="s">
        <v>42</v>
      </c>
      <c r="U50" s="6" t="s">
        <v>42</v>
      </c>
      <c r="V50" s="8"/>
      <c r="W50" s="7"/>
      <c r="X50" s="6" t="s">
        <v>5</v>
      </c>
      <c r="Y50" s="7"/>
      <c r="Z50" s="2" t="s">
        <v>42</v>
      </c>
      <c r="AA50" s="1">
        <f t="shared" si="0"/>
        <v>4</v>
      </c>
    </row>
    <row r="51" spans="1:27" ht="15">
      <c r="A51" s="6" t="s">
        <v>96</v>
      </c>
      <c r="B51" s="7"/>
      <c r="C51" s="11" t="s">
        <v>117</v>
      </c>
      <c r="D51" s="8"/>
      <c r="E51" s="8"/>
      <c r="F51" s="7"/>
      <c r="G51" s="6" t="s">
        <v>133</v>
      </c>
      <c r="H51" s="8"/>
      <c r="I51" s="7"/>
      <c r="J51" s="2" t="s">
        <v>159</v>
      </c>
      <c r="K51" s="6" t="s">
        <v>48</v>
      </c>
      <c r="L51" s="8"/>
      <c r="M51" s="7"/>
      <c r="N51" s="6" t="s">
        <v>338</v>
      </c>
      <c r="O51" s="8"/>
      <c r="P51" s="7"/>
      <c r="Q51" s="2" t="s">
        <v>163</v>
      </c>
      <c r="R51" s="6" t="s">
        <v>112</v>
      </c>
      <c r="S51" s="7"/>
      <c r="T51" s="2" t="s">
        <v>247</v>
      </c>
      <c r="U51" s="6" t="s">
        <v>339</v>
      </c>
      <c r="V51" s="8"/>
      <c r="W51" s="7"/>
      <c r="X51" s="6" t="s">
        <v>106</v>
      </c>
      <c r="Y51" s="7"/>
      <c r="Z51" s="2" t="s">
        <v>303</v>
      </c>
      <c r="AA51" s="1">
        <f t="shared" si="0"/>
        <v>931</v>
      </c>
    </row>
    <row r="52" spans="1:27" ht="15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6" t="s">
        <v>42</v>
      </c>
      <c r="V52" s="8"/>
      <c r="W52" s="7"/>
      <c r="X52" s="6" t="s">
        <v>42</v>
      </c>
      <c r="Y52" s="7"/>
      <c r="Z52" s="2" t="s">
        <v>42</v>
      </c>
      <c r="AA52" s="1">
        <f t="shared" si="0"/>
        <v>0</v>
      </c>
    </row>
    <row r="53" spans="1:27" ht="15">
      <c r="A53" s="6" t="s">
        <v>128</v>
      </c>
      <c r="B53" s="7"/>
      <c r="C53" s="11" t="s">
        <v>129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130</v>
      </c>
      <c r="B54" s="7"/>
      <c r="C54" s="11" t="s">
        <v>131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0</v>
      </c>
    </row>
    <row r="55" spans="1:27" ht="15">
      <c r="A55" s="6" t="s">
        <v>68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17</v>
      </c>
      <c r="AA55" s="1">
        <f t="shared" si="0"/>
        <v>2</v>
      </c>
    </row>
    <row r="56" spans="1:27" ht="15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5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1</v>
      </c>
    </row>
    <row r="57" spans="1:27" ht="15">
      <c r="A57" s="6" t="s">
        <v>135</v>
      </c>
      <c r="B57" s="7"/>
      <c r="C57" s="11" t="s">
        <v>136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82</v>
      </c>
      <c r="O57" s="8"/>
      <c r="P57" s="7"/>
      <c r="Q57" s="2" t="s">
        <v>17</v>
      </c>
      <c r="R57" s="6" t="s">
        <v>42</v>
      </c>
      <c r="S57" s="7"/>
      <c r="T57" s="2" t="s">
        <v>42</v>
      </c>
      <c r="U57" s="6" t="s">
        <v>17</v>
      </c>
      <c r="V57" s="8"/>
      <c r="W57" s="7"/>
      <c r="X57" s="6" t="s">
        <v>42</v>
      </c>
      <c r="Y57" s="7"/>
      <c r="Z57" s="2" t="s">
        <v>42</v>
      </c>
      <c r="AA57" s="1">
        <f t="shared" si="0"/>
        <v>17</v>
      </c>
    </row>
    <row r="58" spans="1:27" ht="15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42</v>
      </c>
      <c r="V58" s="8"/>
      <c r="W58" s="7"/>
      <c r="X58" s="6" t="s">
        <v>42</v>
      </c>
      <c r="Y58" s="7"/>
      <c r="Z58" s="2" t="s">
        <v>42</v>
      </c>
      <c r="AA58" s="1">
        <f t="shared" si="0"/>
        <v>0</v>
      </c>
    </row>
    <row r="59" spans="1:27" ht="15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5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1</v>
      </c>
    </row>
    <row r="60" spans="1:27" ht="15">
      <c r="A60" s="6" t="s">
        <v>141</v>
      </c>
      <c r="B60" s="7"/>
      <c r="C60" s="11" t="s">
        <v>142</v>
      </c>
      <c r="D60" s="8"/>
      <c r="E60" s="8"/>
      <c r="F60" s="7"/>
      <c r="G60" s="6" t="s">
        <v>42</v>
      </c>
      <c r="H60" s="8"/>
      <c r="I60" s="7"/>
      <c r="J60" s="2" t="s">
        <v>45</v>
      </c>
      <c r="K60" s="6" t="s">
        <v>139</v>
      </c>
      <c r="L60" s="8"/>
      <c r="M60" s="7"/>
      <c r="N60" s="6" t="s">
        <v>5</v>
      </c>
      <c r="O60" s="8"/>
      <c r="P60" s="7"/>
      <c r="Q60" s="2" t="s">
        <v>29</v>
      </c>
      <c r="R60" s="6" t="s">
        <v>42</v>
      </c>
      <c r="S60" s="7"/>
      <c r="T60" s="2" t="s">
        <v>80</v>
      </c>
      <c r="U60" s="6" t="s">
        <v>100</v>
      </c>
      <c r="V60" s="8"/>
      <c r="W60" s="7"/>
      <c r="X60" s="6" t="s">
        <v>29</v>
      </c>
      <c r="Y60" s="7"/>
      <c r="Z60" s="2" t="s">
        <v>42</v>
      </c>
      <c r="AA60" s="1">
        <f t="shared" si="0"/>
        <v>84</v>
      </c>
    </row>
    <row r="61" spans="1:27" ht="15">
      <c r="A61" s="6" t="s">
        <v>143</v>
      </c>
      <c r="B61" s="7"/>
      <c r="C61" s="11" t="s">
        <v>144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5</v>
      </c>
      <c r="O61" s="8"/>
      <c r="P61" s="7"/>
      <c r="Q61" s="2" t="s">
        <v>42</v>
      </c>
      <c r="R61" s="6" t="s">
        <v>42</v>
      </c>
      <c r="S61" s="7"/>
      <c r="T61" s="2" t="s">
        <v>5</v>
      </c>
      <c r="U61" s="6" t="s">
        <v>5</v>
      </c>
      <c r="V61" s="8"/>
      <c r="W61" s="7"/>
      <c r="X61" s="6" t="s">
        <v>42</v>
      </c>
      <c r="Y61" s="7"/>
      <c r="Z61" s="2" t="s">
        <v>5</v>
      </c>
      <c r="AA61" s="1">
        <f t="shared" si="0"/>
        <v>4</v>
      </c>
    </row>
    <row r="62" spans="1:27" ht="15">
      <c r="A62" s="6" t="s">
        <v>145</v>
      </c>
      <c r="B62" s="7"/>
      <c r="C62" s="11" t="s">
        <v>146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6" t="s">
        <v>42</v>
      </c>
      <c r="V62" s="8"/>
      <c r="W62" s="7"/>
      <c r="X62" s="6" t="s">
        <v>42</v>
      </c>
      <c r="Y62" s="7"/>
      <c r="Z62" s="2" t="s">
        <v>42</v>
      </c>
      <c r="AA62" s="1">
        <f t="shared" si="0"/>
        <v>0</v>
      </c>
    </row>
    <row r="63" spans="1:27" ht="15">
      <c r="A63" s="6" t="s">
        <v>147</v>
      </c>
      <c r="B63" s="7"/>
      <c r="C63" s="11" t="s">
        <v>148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42</v>
      </c>
      <c r="V63" s="8"/>
      <c r="W63" s="7"/>
      <c r="X63" s="6" t="s">
        <v>42</v>
      </c>
      <c r="Y63" s="7"/>
      <c r="Z63" s="2" t="s">
        <v>42</v>
      </c>
      <c r="AA63" s="1">
        <f t="shared" si="0"/>
        <v>0</v>
      </c>
    </row>
    <row r="64" spans="1:27" ht="15">
      <c r="A64" s="6" t="s">
        <v>149</v>
      </c>
      <c r="B64" s="7"/>
      <c r="C64" s="11" t="s">
        <v>150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5</v>
      </c>
      <c r="V64" s="8"/>
      <c r="W64" s="7"/>
      <c r="X64" s="6" t="s">
        <v>42</v>
      </c>
      <c r="Y64" s="7"/>
      <c r="Z64" s="2" t="s">
        <v>42</v>
      </c>
      <c r="AA64" s="1">
        <f t="shared" si="0"/>
        <v>1</v>
      </c>
    </row>
    <row r="65" spans="1:27" ht="15">
      <c r="A65" s="6" t="s">
        <v>112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17</v>
      </c>
      <c r="K65" s="6" t="s">
        <v>5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>
        <v>2</v>
      </c>
      <c r="U65" s="6" t="s">
        <v>42</v>
      </c>
      <c r="V65" s="8"/>
      <c r="W65" s="7"/>
      <c r="X65" s="6" t="s">
        <v>42</v>
      </c>
      <c r="Y65" s="7"/>
      <c r="Z65" s="2" t="s">
        <v>5</v>
      </c>
      <c r="AA65" s="1">
        <f t="shared" si="0"/>
        <v>6</v>
      </c>
    </row>
    <row r="66" spans="1:27" ht="15">
      <c r="A66" s="6" t="s">
        <v>152</v>
      </c>
      <c r="B66" s="7"/>
      <c r="C66" s="11" t="s">
        <v>153</v>
      </c>
      <c r="D66" s="8"/>
      <c r="E66" s="8"/>
      <c r="F66" s="7"/>
      <c r="G66" s="6" t="s">
        <v>171</v>
      </c>
      <c r="H66" s="8"/>
      <c r="I66" s="7"/>
      <c r="J66" s="2" t="s">
        <v>255</v>
      </c>
      <c r="K66" s="6" t="s">
        <v>186</v>
      </c>
      <c r="L66" s="8"/>
      <c r="M66" s="7"/>
      <c r="N66" s="6" t="s">
        <v>340</v>
      </c>
      <c r="O66" s="8"/>
      <c r="P66" s="7"/>
      <c r="Q66" s="2" t="s">
        <v>246</v>
      </c>
      <c r="R66" s="6" t="s">
        <v>341</v>
      </c>
      <c r="S66" s="7"/>
      <c r="T66" s="2">
        <v>73</v>
      </c>
      <c r="U66" s="6" t="s">
        <v>342</v>
      </c>
      <c r="V66" s="8"/>
      <c r="W66" s="7"/>
      <c r="X66" s="6" t="s">
        <v>254</v>
      </c>
      <c r="Y66" s="7"/>
      <c r="Z66" s="2" t="s">
        <v>343</v>
      </c>
      <c r="AA66" s="1">
        <f t="shared" si="0"/>
        <v>1040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76</v>
      </c>
      <c r="H67" s="8"/>
      <c r="I67" s="7"/>
      <c r="J67" s="2" t="s">
        <v>47</v>
      </c>
      <c r="K67" s="6" t="s">
        <v>43</v>
      </c>
      <c r="L67" s="8"/>
      <c r="M67" s="7"/>
      <c r="N67" s="6" t="s">
        <v>76</v>
      </c>
      <c r="O67" s="8"/>
      <c r="P67" s="7"/>
      <c r="Q67" s="2" t="s">
        <v>113</v>
      </c>
      <c r="R67" s="6" t="s">
        <v>72</v>
      </c>
      <c r="S67" s="7"/>
      <c r="T67" s="2">
        <v>14</v>
      </c>
      <c r="U67" s="6" t="s">
        <v>72</v>
      </c>
      <c r="V67" s="8"/>
      <c r="W67" s="7"/>
      <c r="X67" s="6" t="s">
        <v>76</v>
      </c>
      <c r="Y67" s="7"/>
      <c r="Z67" s="2" t="s">
        <v>88</v>
      </c>
      <c r="AA67" s="1">
        <f t="shared" si="0"/>
        <v>117</v>
      </c>
    </row>
    <row r="68" spans="1:27" ht="15">
      <c r="A68" s="6" t="s">
        <v>97</v>
      </c>
      <c r="B68" s="7"/>
      <c r="C68" s="11" t="s">
        <v>166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5</v>
      </c>
      <c r="R68" s="6" t="s">
        <v>5</v>
      </c>
      <c r="S68" s="7"/>
      <c r="T68" s="2">
        <v>0</v>
      </c>
      <c r="U68" s="6" t="s">
        <v>42</v>
      </c>
      <c r="V68" s="8"/>
      <c r="W68" s="7"/>
      <c r="X68" s="6" t="s">
        <v>42</v>
      </c>
      <c r="Y68" s="7"/>
      <c r="Z68" s="2" t="s">
        <v>42</v>
      </c>
      <c r="AA68" s="1">
        <f t="shared" si="0"/>
        <v>2</v>
      </c>
    </row>
    <row r="69" spans="1:27" ht="15">
      <c r="A69" s="6" t="s">
        <v>167</v>
      </c>
      <c r="B69" s="7"/>
      <c r="C69" s="11" t="s">
        <v>168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2" t="s">
        <v>42</v>
      </c>
      <c r="AA69" s="1">
        <f t="shared" si="0"/>
        <v>0</v>
      </c>
    </row>
    <row r="70" spans="1:27" ht="15">
      <c r="A70" s="6" t="s">
        <v>169</v>
      </c>
      <c r="B70" s="7"/>
      <c r="C70" s="11" t="s">
        <v>170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0</v>
      </c>
    </row>
    <row r="71" spans="1:27" ht="15">
      <c r="A71" s="6" t="s">
        <v>171</v>
      </c>
      <c r="B71" s="7"/>
      <c r="C71" s="11" t="s">
        <v>172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42</v>
      </c>
      <c r="AA71" s="1">
        <f t="shared" si="0"/>
        <v>0</v>
      </c>
    </row>
    <row r="72" spans="1:27" ht="15">
      <c r="A72" s="6" t="s">
        <v>173</v>
      </c>
      <c r="B72" s="7"/>
      <c r="C72" s="11" t="s">
        <v>174</v>
      </c>
      <c r="D72" s="8"/>
      <c r="E72" s="8"/>
      <c r="F72" s="7"/>
      <c r="G72" s="6" t="s">
        <v>42</v>
      </c>
      <c r="H72" s="8"/>
      <c r="I72" s="7"/>
      <c r="J72" s="2" t="s">
        <v>42</v>
      </c>
      <c r="K72" s="6" t="s">
        <v>42</v>
      </c>
      <c r="L72" s="8"/>
      <c r="M72" s="7"/>
      <c r="N72" s="6" t="s">
        <v>42</v>
      </c>
      <c r="O72" s="8"/>
      <c r="P72" s="7"/>
      <c r="Q72" s="2" t="s">
        <v>42</v>
      </c>
      <c r="R72" s="6" t="s">
        <v>42</v>
      </c>
      <c r="S72" s="7"/>
      <c r="T72" s="2" t="s">
        <v>40</v>
      </c>
      <c r="U72" s="6" t="s">
        <v>42</v>
      </c>
      <c r="V72" s="8"/>
      <c r="W72" s="7"/>
      <c r="X72" s="6" t="s">
        <v>42</v>
      </c>
      <c r="Y72" s="7"/>
      <c r="Z72" s="2" t="s">
        <v>42</v>
      </c>
      <c r="AA72" s="1">
        <f t="shared" si="0"/>
        <v>4</v>
      </c>
    </row>
    <row r="73" spans="1:27" ht="15">
      <c r="A73" s="6" t="s">
        <v>175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5</v>
      </c>
      <c r="O73" s="8"/>
      <c r="P73" s="7"/>
      <c r="Q73" s="2" t="s">
        <v>42</v>
      </c>
      <c r="R73" s="6" t="s">
        <v>42</v>
      </c>
      <c r="S73" s="7"/>
      <c r="T73" s="2" t="s">
        <v>45</v>
      </c>
      <c r="U73" s="6" t="s">
        <v>42</v>
      </c>
      <c r="V73" s="8"/>
      <c r="W73" s="7"/>
      <c r="X73" s="6" t="s">
        <v>42</v>
      </c>
      <c r="Y73" s="7"/>
      <c r="Z73" s="2" t="s">
        <v>5</v>
      </c>
      <c r="AA73" s="1">
        <f t="shared" si="0"/>
        <v>8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2" t="s">
        <v>88</v>
      </c>
      <c r="K74" s="6" t="s">
        <v>42</v>
      </c>
      <c r="L74" s="8"/>
      <c r="M74" s="7"/>
      <c r="N74" s="6" t="s">
        <v>42</v>
      </c>
      <c r="O74" s="8"/>
      <c r="P74" s="7"/>
      <c r="Q74" s="2" t="s">
        <v>5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2" t="s">
        <v>42</v>
      </c>
      <c r="AA74" s="1">
        <f t="shared" si="0"/>
        <v>18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47</v>
      </c>
      <c r="H75" s="8"/>
      <c r="I75" s="7"/>
      <c r="J75" s="2" t="s">
        <v>42</v>
      </c>
      <c r="K75" s="6" t="s">
        <v>42</v>
      </c>
      <c r="L75" s="8"/>
      <c r="M75" s="7"/>
      <c r="N75" s="6" t="s">
        <v>147</v>
      </c>
      <c r="O75" s="8"/>
      <c r="P75" s="7"/>
      <c r="Q75" s="2" t="s">
        <v>143</v>
      </c>
      <c r="R75" s="6" t="s">
        <v>17</v>
      </c>
      <c r="S75" s="7"/>
      <c r="T75" s="2" t="s">
        <v>40</v>
      </c>
      <c r="U75" s="6" t="s">
        <v>43</v>
      </c>
      <c r="V75" s="8"/>
      <c r="W75" s="7"/>
      <c r="X75" s="6" t="s">
        <v>42</v>
      </c>
      <c r="Y75" s="7"/>
      <c r="Z75" s="2" t="s">
        <v>42</v>
      </c>
      <c r="AA75" s="1">
        <f t="shared" si="0"/>
        <v>98</v>
      </c>
    </row>
    <row r="76" spans="1:27" ht="15">
      <c r="A76" s="6" t="s">
        <v>123</v>
      </c>
      <c r="B76" s="7"/>
      <c r="C76" s="11" t="s">
        <v>181</v>
      </c>
      <c r="D76" s="8"/>
      <c r="E76" s="8"/>
      <c r="F76" s="7"/>
      <c r="G76" s="6" t="s">
        <v>72</v>
      </c>
      <c r="H76" s="8"/>
      <c r="I76" s="7"/>
      <c r="J76" s="2" t="s">
        <v>48</v>
      </c>
      <c r="K76" s="6" t="s">
        <v>5</v>
      </c>
      <c r="L76" s="8"/>
      <c r="M76" s="7"/>
      <c r="N76" s="6" t="s">
        <v>98</v>
      </c>
      <c r="O76" s="8"/>
      <c r="P76" s="7"/>
      <c r="Q76" s="2" t="s">
        <v>133</v>
      </c>
      <c r="R76" s="6" t="s">
        <v>43</v>
      </c>
      <c r="S76" s="7"/>
      <c r="T76" s="2" t="s">
        <v>5</v>
      </c>
      <c r="U76" s="6" t="s">
        <v>47</v>
      </c>
      <c r="V76" s="8"/>
      <c r="W76" s="7"/>
      <c r="X76" s="6" t="s">
        <v>80</v>
      </c>
      <c r="Y76" s="7"/>
      <c r="Z76" s="2" t="s">
        <v>126</v>
      </c>
      <c r="AA76" s="1">
        <f t="shared" si="0"/>
        <v>133</v>
      </c>
    </row>
    <row r="77" spans="1:27" ht="15">
      <c r="A77" s="6" t="s">
        <v>182</v>
      </c>
      <c r="B77" s="7"/>
      <c r="C77" s="11" t="s">
        <v>183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0</v>
      </c>
    </row>
    <row r="78" spans="1:27" ht="15">
      <c r="A78" s="6" t="s">
        <v>184</v>
      </c>
      <c r="B78" s="7"/>
      <c r="C78" s="11" t="s">
        <v>185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2" t="s">
        <v>42</v>
      </c>
      <c r="AA78" s="1">
        <f t="shared" si="0"/>
        <v>0</v>
      </c>
    </row>
    <row r="79" spans="1:27" ht="15">
      <c r="A79" s="6" t="s">
        <v>186</v>
      </c>
      <c r="B79" s="7"/>
      <c r="C79" s="11" t="s">
        <v>187</v>
      </c>
      <c r="D79" s="8"/>
      <c r="E79" s="8"/>
      <c r="F79" s="7"/>
      <c r="G79" s="6" t="s">
        <v>42</v>
      </c>
      <c r="H79" s="8"/>
      <c r="I79" s="7"/>
      <c r="J79" s="2" t="s">
        <v>40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43</v>
      </c>
      <c r="V79" s="8"/>
      <c r="W79" s="7"/>
      <c r="X79" s="6" t="s">
        <v>42</v>
      </c>
      <c r="Y79" s="7"/>
      <c r="Z79" s="2" t="s">
        <v>43</v>
      </c>
      <c r="AA79" s="1">
        <f t="shared" si="0"/>
        <v>14</v>
      </c>
    </row>
    <row r="80" spans="1:27" ht="15">
      <c r="A80" s="6" t="s">
        <v>125</v>
      </c>
      <c r="B80" s="7"/>
      <c r="C80" s="11" t="s">
        <v>188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42</v>
      </c>
      <c r="Y80" s="7"/>
      <c r="Z80" s="2" t="s">
        <v>42</v>
      </c>
      <c r="AA80" s="1">
        <f aca="true" t="shared" si="1" ref="AA80:AA89">G80+J80+K80+N80+Q80+R80+T80+U80+X80+Z80</f>
        <v>0</v>
      </c>
    </row>
    <row r="81" spans="1:27" ht="15">
      <c r="A81" s="6" t="s">
        <v>189</v>
      </c>
      <c r="B81" s="7"/>
      <c r="C81" s="11" t="s">
        <v>190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17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t="shared" si="1"/>
        <v>2</v>
      </c>
    </row>
    <row r="82" spans="1:27" ht="15">
      <c r="A82" s="6" t="s">
        <v>191</v>
      </c>
      <c r="B82" s="7"/>
      <c r="C82" s="11" t="s">
        <v>192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193</v>
      </c>
      <c r="B83" s="7"/>
      <c r="C83" s="11" t="s">
        <v>194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5</v>
      </c>
      <c r="Y83" s="7"/>
      <c r="Z83" s="2" t="s">
        <v>42</v>
      </c>
      <c r="AA83" s="1">
        <f t="shared" si="1"/>
        <v>1</v>
      </c>
    </row>
    <row r="84" spans="1:27" ht="15">
      <c r="A84" s="6" t="s">
        <v>122</v>
      </c>
      <c r="B84" s="7"/>
      <c r="C84" s="11" t="s">
        <v>195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43</v>
      </c>
      <c r="U84" s="6" t="s">
        <v>42</v>
      </c>
      <c r="V84" s="8"/>
      <c r="W84" s="7"/>
      <c r="X84" s="6" t="s">
        <v>17</v>
      </c>
      <c r="Y84" s="7"/>
      <c r="Z84" s="2" t="s">
        <v>5</v>
      </c>
      <c r="AA84" s="1">
        <f t="shared" si="1"/>
        <v>8</v>
      </c>
    </row>
    <row r="85" spans="1:27" ht="15">
      <c r="A85" s="6" t="s">
        <v>196</v>
      </c>
      <c r="B85" s="7"/>
      <c r="C85" s="11" t="s">
        <v>197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5</v>
      </c>
      <c r="AA85" s="1">
        <f t="shared" si="1"/>
        <v>1</v>
      </c>
    </row>
    <row r="86" spans="1:27" ht="15">
      <c r="A86" s="6" t="s">
        <v>198</v>
      </c>
      <c r="B86" s="7"/>
      <c r="C86" s="11" t="s">
        <v>199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2" t="s">
        <v>42</v>
      </c>
      <c r="AA86" s="1">
        <f t="shared" si="1"/>
        <v>0</v>
      </c>
    </row>
    <row r="87" spans="1:27" ht="15">
      <c r="A87" s="6" t="s">
        <v>200</v>
      </c>
      <c r="B87" s="7"/>
      <c r="C87" s="11" t="s">
        <v>201</v>
      </c>
      <c r="D87" s="8"/>
      <c r="E87" s="8"/>
      <c r="F87" s="7"/>
      <c r="G87" s="6">
        <v>0</v>
      </c>
      <c r="H87" s="8"/>
      <c r="I87" s="7"/>
      <c r="J87" s="2" t="s">
        <v>5</v>
      </c>
      <c r="K87" s="6" t="s">
        <v>42</v>
      </c>
      <c r="L87" s="8"/>
      <c r="M87" s="7"/>
      <c r="N87" s="6" t="s">
        <v>42</v>
      </c>
      <c r="O87" s="8"/>
      <c r="P87" s="7"/>
      <c r="Q87" s="2" t="s">
        <v>5</v>
      </c>
      <c r="R87" s="6" t="s">
        <v>5</v>
      </c>
      <c r="S87" s="7"/>
      <c r="T87" s="2" t="s">
        <v>5</v>
      </c>
      <c r="U87" s="6" t="s">
        <v>29</v>
      </c>
      <c r="V87" s="8"/>
      <c r="W87" s="7"/>
      <c r="X87" s="6" t="s">
        <v>42</v>
      </c>
      <c r="Y87" s="7"/>
      <c r="Z87" s="2" t="s">
        <v>42</v>
      </c>
      <c r="AA87" s="1">
        <f t="shared" si="1"/>
        <v>7</v>
      </c>
    </row>
    <row r="88" spans="1:27" ht="15">
      <c r="A88" s="6" t="s">
        <v>202</v>
      </c>
      <c r="B88" s="7"/>
      <c r="C88" s="11" t="s">
        <v>203</v>
      </c>
      <c r="D88" s="8"/>
      <c r="E88" s="8"/>
      <c r="F88" s="7"/>
      <c r="G88" s="6">
        <v>3</v>
      </c>
      <c r="H88" s="8"/>
      <c r="I88" s="7"/>
      <c r="J88" s="2" t="s">
        <v>42</v>
      </c>
      <c r="K88" s="6" t="s">
        <v>42</v>
      </c>
      <c r="L88" s="8"/>
      <c r="M88" s="7"/>
      <c r="N88" s="6" t="s">
        <v>5</v>
      </c>
      <c r="O88" s="8"/>
      <c r="P88" s="7"/>
      <c r="Q88" s="2" t="s">
        <v>5</v>
      </c>
      <c r="R88" s="6" t="s">
        <v>42</v>
      </c>
      <c r="S88" s="7"/>
      <c r="T88" s="2" t="s">
        <v>47</v>
      </c>
      <c r="U88" s="6" t="s">
        <v>49</v>
      </c>
      <c r="V88" s="8"/>
      <c r="W88" s="7"/>
      <c r="X88" s="6" t="s">
        <v>42</v>
      </c>
      <c r="Y88" s="7"/>
      <c r="Z88" s="2" t="s">
        <v>17</v>
      </c>
      <c r="AA88" s="1">
        <f t="shared" si="1"/>
        <v>29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323</v>
      </c>
      <c r="H89" s="8"/>
      <c r="I89" s="7"/>
      <c r="J89" s="2" t="s">
        <v>329</v>
      </c>
      <c r="K89" s="6" t="s">
        <v>330</v>
      </c>
      <c r="L89" s="8"/>
      <c r="M89" s="7"/>
      <c r="N89" s="6" t="s">
        <v>331</v>
      </c>
      <c r="O89" s="8"/>
      <c r="P89" s="7"/>
      <c r="Q89" s="2" t="s">
        <v>332</v>
      </c>
      <c r="R89" s="6" t="s">
        <v>233</v>
      </c>
      <c r="S89" s="7"/>
      <c r="T89" s="2" t="s">
        <v>333</v>
      </c>
      <c r="U89" s="6" t="s">
        <v>334</v>
      </c>
      <c r="V89" s="8"/>
      <c r="W89" s="7"/>
      <c r="X89" s="6" t="s">
        <v>335</v>
      </c>
      <c r="Y89" s="7"/>
      <c r="Z89" s="2" t="s">
        <v>336</v>
      </c>
      <c r="AA89" s="1">
        <f t="shared" si="1"/>
        <v>3383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7" sqref="AG2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6" width="0" style="1" hidden="1" customWidth="1"/>
    <col min="27" max="27" width="2.28125" style="1" customWidth="1"/>
    <col min="28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7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6" t="s">
        <v>5</v>
      </c>
      <c r="B14" s="7"/>
      <c r="C14" s="11" t="s">
        <v>6</v>
      </c>
      <c r="D14" s="8"/>
      <c r="E14" s="8"/>
      <c r="F14" s="7"/>
      <c r="G14" s="6" t="s">
        <v>345</v>
      </c>
      <c r="H14" s="8"/>
      <c r="I14" s="7"/>
      <c r="J14" s="2" t="s">
        <v>346</v>
      </c>
      <c r="K14" s="6" t="s">
        <v>347</v>
      </c>
      <c r="L14" s="8"/>
      <c r="M14" s="7"/>
      <c r="N14" s="6" t="s">
        <v>348</v>
      </c>
      <c r="O14" s="8"/>
      <c r="P14" s="7"/>
      <c r="Q14" s="2" t="s">
        <v>349</v>
      </c>
      <c r="R14" s="6" t="s">
        <v>350</v>
      </c>
      <c r="S14" s="7"/>
      <c r="T14" s="2" t="s">
        <v>351</v>
      </c>
      <c r="U14" s="6" t="s">
        <v>352</v>
      </c>
      <c r="V14" s="8"/>
      <c r="W14" s="7"/>
      <c r="X14" s="6" t="s">
        <v>353</v>
      </c>
      <c r="Y14" s="7"/>
      <c r="Z14" s="5"/>
      <c r="AA14" s="5"/>
    </row>
    <row r="15" spans="1:28" ht="15">
      <c r="A15" s="6" t="s">
        <v>17</v>
      </c>
      <c r="B15" s="7"/>
      <c r="C15" s="11" t="s">
        <v>18</v>
      </c>
      <c r="D15" s="8"/>
      <c r="E15" s="8"/>
      <c r="F15" s="7"/>
      <c r="G15" s="6" t="s">
        <v>354</v>
      </c>
      <c r="H15" s="8"/>
      <c r="I15" s="7"/>
      <c r="J15" s="2" t="s">
        <v>355</v>
      </c>
      <c r="K15" s="6" t="s">
        <v>356</v>
      </c>
      <c r="L15" s="8"/>
      <c r="M15" s="7"/>
      <c r="N15" s="6" t="s">
        <v>357</v>
      </c>
      <c r="O15" s="8"/>
      <c r="P15" s="7"/>
      <c r="Q15" s="2" t="s">
        <v>358</v>
      </c>
      <c r="R15" s="6" t="s">
        <v>359</v>
      </c>
      <c r="S15" s="7"/>
      <c r="T15" s="2" t="s">
        <v>34</v>
      </c>
      <c r="U15" s="6" t="s">
        <v>158</v>
      </c>
      <c r="V15" s="8"/>
      <c r="W15" s="7"/>
      <c r="X15" s="6" t="s">
        <v>360</v>
      </c>
      <c r="Y15" s="7"/>
      <c r="Z15" s="5"/>
      <c r="AA15" s="5"/>
      <c r="AB15" s="1">
        <f>G15+J15+K15+N15+Q15+R15+T15+U15+X15</f>
        <v>2759</v>
      </c>
    </row>
    <row r="16" spans="1:28" ht="15">
      <c r="A16" s="6" t="s">
        <v>29</v>
      </c>
      <c r="B16" s="7"/>
      <c r="C16" s="11" t="s">
        <v>30</v>
      </c>
      <c r="D16" s="8"/>
      <c r="E16" s="8"/>
      <c r="F16" s="7"/>
      <c r="G16" s="6" t="s">
        <v>361</v>
      </c>
      <c r="H16" s="8"/>
      <c r="I16" s="7"/>
      <c r="J16" s="2" t="s">
        <v>362</v>
      </c>
      <c r="K16" s="6" t="s">
        <v>363</v>
      </c>
      <c r="L16" s="8"/>
      <c r="M16" s="7"/>
      <c r="N16" s="6">
        <v>176</v>
      </c>
      <c r="O16" s="8"/>
      <c r="P16" s="7"/>
      <c r="Q16" s="2" t="s">
        <v>364</v>
      </c>
      <c r="R16" s="6" t="s">
        <v>365</v>
      </c>
      <c r="S16" s="7"/>
      <c r="T16" s="2" t="s">
        <v>366</v>
      </c>
      <c r="U16" s="6" t="s">
        <v>367</v>
      </c>
      <c r="V16" s="8"/>
      <c r="W16" s="7"/>
      <c r="X16" s="6" t="s">
        <v>368</v>
      </c>
      <c r="Y16" s="7"/>
      <c r="Z16" s="5"/>
      <c r="AA16" s="5"/>
      <c r="AB16" s="1">
        <f aca="true" t="shared" si="0" ref="AB16:AB79">G16+J16+K16+N16+Q16+R16+T16+U16+X16</f>
        <v>2696</v>
      </c>
    </row>
    <row r="17" spans="1:28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42</v>
      </c>
      <c r="L17" s="8"/>
      <c r="M17" s="7"/>
      <c r="N17" s="6" t="s">
        <v>42</v>
      </c>
      <c r="O17" s="8"/>
      <c r="P17" s="7"/>
      <c r="Q17" s="2" t="s">
        <v>42</v>
      </c>
      <c r="R17" s="6" t="s">
        <v>42</v>
      </c>
      <c r="S17" s="7"/>
      <c r="T17" s="2" t="s">
        <v>42</v>
      </c>
      <c r="U17" s="6" t="s">
        <v>42</v>
      </c>
      <c r="V17" s="8"/>
      <c r="W17" s="7"/>
      <c r="X17" s="6" t="s">
        <v>42</v>
      </c>
      <c r="Y17" s="7"/>
      <c r="Z17" s="5"/>
      <c r="AA17" s="5"/>
      <c r="AB17" s="1">
        <f t="shared" si="0"/>
        <v>0</v>
      </c>
    </row>
    <row r="18" spans="1:28" ht="15">
      <c r="A18" s="6" t="s">
        <v>43</v>
      </c>
      <c r="B18" s="7"/>
      <c r="C18" s="11" t="s">
        <v>44</v>
      </c>
      <c r="D18" s="8"/>
      <c r="E18" s="8"/>
      <c r="F18" s="7"/>
      <c r="G18" s="6" t="s">
        <v>354</v>
      </c>
      <c r="H18" s="8"/>
      <c r="I18" s="7"/>
      <c r="J18" s="2" t="s">
        <v>355</v>
      </c>
      <c r="K18" s="6" t="s">
        <v>356</v>
      </c>
      <c r="L18" s="8"/>
      <c r="M18" s="7"/>
      <c r="N18" s="6" t="s">
        <v>357</v>
      </c>
      <c r="O18" s="8"/>
      <c r="P18" s="7"/>
      <c r="Q18" s="2" t="s">
        <v>358</v>
      </c>
      <c r="R18" s="6" t="s">
        <v>359</v>
      </c>
      <c r="S18" s="7"/>
      <c r="T18" s="2" t="s">
        <v>34</v>
      </c>
      <c r="U18" s="6" t="s">
        <v>158</v>
      </c>
      <c r="V18" s="8"/>
      <c r="W18" s="7"/>
      <c r="X18" s="6" t="s">
        <v>360</v>
      </c>
      <c r="Y18" s="7"/>
      <c r="Z18" s="5"/>
      <c r="AA18" s="5"/>
      <c r="AB18" s="1">
        <f t="shared" si="0"/>
        <v>2759</v>
      </c>
    </row>
    <row r="19" spans="1:28" ht="15">
      <c r="A19" s="6" t="s">
        <v>45</v>
      </c>
      <c r="B19" s="7"/>
      <c r="C19" s="11" t="s">
        <v>46</v>
      </c>
      <c r="D19" s="8"/>
      <c r="E19" s="8"/>
      <c r="F19" s="7"/>
      <c r="G19" s="6" t="s">
        <v>42</v>
      </c>
      <c r="H19" s="8"/>
      <c r="I19" s="7"/>
      <c r="J19" s="2" t="s">
        <v>17</v>
      </c>
      <c r="K19" s="6" t="s">
        <v>47</v>
      </c>
      <c r="L19" s="8"/>
      <c r="M19" s="7"/>
      <c r="N19" s="6" t="s">
        <v>45</v>
      </c>
      <c r="O19" s="8"/>
      <c r="P19" s="7"/>
      <c r="Q19" s="2" t="s">
        <v>47</v>
      </c>
      <c r="R19" s="6" t="s">
        <v>45</v>
      </c>
      <c r="S19" s="7"/>
      <c r="T19" s="2" t="s">
        <v>40</v>
      </c>
      <c r="U19" s="6" t="s">
        <v>5</v>
      </c>
      <c r="V19" s="8"/>
      <c r="W19" s="7"/>
      <c r="X19" s="6" t="s">
        <v>5</v>
      </c>
      <c r="Y19" s="7"/>
      <c r="Z19" s="5"/>
      <c r="AA19" s="5"/>
      <c r="AB19" s="1">
        <f t="shared" si="0"/>
        <v>34</v>
      </c>
    </row>
    <row r="20" spans="1:28" ht="15">
      <c r="A20" s="6" t="s">
        <v>47</v>
      </c>
      <c r="B20" s="7"/>
      <c r="C20" s="11" t="s">
        <v>50</v>
      </c>
      <c r="D20" s="8"/>
      <c r="E20" s="8"/>
      <c r="F20" s="7"/>
      <c r="G20" s="6" t="s">
        <v>354</v>
      </c>
      <c r="H20" s="8"/>
      <c r="I20" s="7"/>
      <c r="J20" s="2" t="s">
        <v>369</v>
      </c>
      <c r="K20" s="6" t="s">
        <v>370</v>
      </c>
      <c r="L20" s="8"/>
      <c r="M20" s="7"/>
      <c r="N20" s="6" t="s">
        <v>371</v>
      </c>
      <c r="O20" s="8"/>
      <c r="P20" s="7"/>
      <c r="Q20" s="2" t="s">
        <v>372</v>
      </c>
      <c r="R20" s="6" t="s">
        <v>373</v>
      </c>
      <c r="S20" s="7"/>
      <c r="T20" s="2" t="s">
        <v>284</v>
      </c>
      <c r="U20" s="6" t="s">
        <v>374</v>
      </c>
      <c r="V20" s="8"/>
      <c r="W20" s="7"/>
      <c r="X20" s="6" t="s">
        <v>375</v>
      </c>
      <c r="Y20" s="7"/>
      <c r="Z20" s="5"/>
      <c r="AA20" s="5"/>
      <c r="AB20" s="1">
        <f t="shared" si="0"/>
        <v>2725</v>
      </c>
    </row>
    <row r="21" spans="1:27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5"/>
      <c r="AA21" s="5"/>
    </row>
    <row r="22" spans="1:27" ht="15">
      <c r="A22" s="6" t="s">
        <v>62</v>
      </c>
      <c r="B22" s="7"/>
      <c r="C22" s="11" t="s">
        <v>63</v>
      </c>
      <c r="D22" s="8"/>
      <c r="E22" s="8"/>
      <c r="F22" s="7"/>
      <c r="G22" s="6" t="s">
        <v>345</v>
      </c>
      <c r="H22" s="8"/>
      <c r="I22" s="7"/>
      <c r="J22" s="2" t="s">
        <v>346</v>
      </c>
      <c r="K22" s="6" t="s">
        <v>347</v>
      </c>
      <c r="L22" s="8"/>
      <c r="M22" s="7"/>
      <c r="N22" s="6" t="s">
        <v>348</v>
      </c>
      <c r="O22" s="8"/>
      <c r="P22" s="7"/>
      <c r="Q22" s="2" t="s">
        <v>349</v>
      </c>
      <c r="R22" s="6" t="s">
        <v>350</v>
      </c>
      <c r="S22" s="7"/>
      <c r="T22" s="2" t="s">
        <v>351</v>
      </c>
      <c r="U22" s="6" t="s">
        <v>352</v>
      </c>
      <c r="V22" s="8"/>
      <c r="W22" s="7"/>
      <c r="X22" s="6" t="s">
        <v>353</v>
      </c>
      <c r="Y22" s="7"/>
      <c r="Z22" s="5"/>
      <c r="AA22" s="5"/>
    </row>
    <row r="23" spans="1:28" ht="15">
      <c r="A23" s="6" t="s">
        <v>5</v>
      </c>
      <c r="B23" s="7"/>
      <c r="C23" s="11" t="s">
        <v>64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5"/>
      <c r="AA23" s="5"/>
      <c r="AB23" s="1">
        <f t="shared" si="0"/>
        <v>0</v>
      </c>
    </row>
    <row r="24" spans="1:28" ht="15">
      <c r="A24" s="6" t="s">
        <v>17</v>
      </c>
      <c r="B24" s="7"/>
      <c r="C24" s="11" t="s">
        <v>65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5"/>
      <c r="AA24" s="5"/>
      <c r="AB24" s="1">
        <f t="shared" si="0"/>
        <v>0</v>
      </c>
    </row>
    <row r="25" spans="1:28" ht="15">
      <c r="A25" s="6" t="s">
        <v>29</v>
      </c>
      <c r="B25" s="7"/>
      <c r="C25" s="11" t="s">
        <v>66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5"/>
      <c r="AA25" s="5"/>
      <c r="AB25" s="1">
        <f t="shared" si="0"/>
        <v>0</v>
      </c>
    </row>
    <row r="26" spans="1:28" ht="15">
      <c r="A26" s="6" t="s">
        <v>40</v>
      </c>
      <c r="B26" s="7"/>
      <c r="C26" s="11" t="s">
        <v>67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40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5"/>
      <c r="AA26" s="5"/>
      <c r="AB26" s="1">
        <f t="shared" si="0"/>
        <v>4</v>
      </c>
    </row>
    <row r="27" spans="1:28" ht="15">
      <c r="A27" s="6" t="s">
        <v>43</v>
      </c>
      <c r="B27" s="7"/>
      <c r="C27" s="11" t="s">
        <v>69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5</v>
      </c>
      <c r="S27" s="7"/>
      <c r="T27" s="2" t="s">
        <v>42</v>
      </c>
      <c r="U27" s="6" t="s">
        <v>42</v>
      </c>
      <c r="V27" s="8"/>
      <c r="W27" s="7"/>
      <c r="X27" s="6" t="s">
        <v>42</v>
      </c>
      <c r="Y27" s="7"/>
      <c r="Z27" s="5"/>
      <c r="AA27" s="5"/>
      <c r="AB27" s="1">
        <f t="shared" si="0"/>
        <v>1</v>
      </c>
    </row>
    <row r="28" spans="1:28" ht="15">
      <c r="A28" s="6" t="s">
        <v>45</v>
      </c>
      <c r="B28" s="7"/>
      <c r="C28" s="11" t="s">
        <v>70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5</v>
      </c>
      <c r="L28" s="8"/>
      <c r="M28" s="7"/>
      <c r="N28" s="6" t="s">
        <v>40</v>
      </c>
      <c r="O28" s="8"/>
      <c r="P28" s="7"/>
      <c r="Q28" s="2" t="s">
        <v>48</v>
      </c>
      <c r="R28" s="6" t="s">
        <v>42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5"/>
      <c r="AA28" s="5"/>
      <c r="AB28" s="1">
        <f t="shared" si="0"/>
        <v>19</v>
      </c>
    </row>
    <row r="29" spans="1:28" ht="15">
      <c r="A29" s="6" t="s">
        <v>47</v>
      </c>
      <c r="B29" s="7"/>
      <c r="C29" s="11" t="s">
        <v>71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6" t="s">
        <v>42</v>
      </c>
      <c r="V29" s="8"/>
      <c r="W29" s="7"/>
      <c r="X29" s="6" t="s">
        <v>42</v>
      </c>
      <c r="Y29" s="7"/>
      <c r="Z29" s="5"/>
      <c r="AA29" s="5"/>
      <c r="AB29" s="1">
        <f t="shared" si="0"/>
        <v>0</v>
      </c>
    </row>
    <row r="30" spans="1:28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5</v>
      </c>
      <c r="Y30" s="7"/>
      <c r="Z30" s="5"/>
      <c r="AA30" s="5"/>
      <c r="AB30" s="1">
        <f t="shared" si="0"/>
        <v>1</v>
      </c>
    </row>
    <row r="31" spans="1:28" ht="15">
      <c r="A31" s="6" t="s">
        <v>74</v>
      </c>
      <c r="B31" s="7"/>
      <c r="C31" s="11" t="s">
        <v>75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6" t="s">
        <v>42</v>
      </c>
      <c r="V31" s="8"/>
      <c r="W31" s="7"/>
      <c r="X31" s="6" t="s">
        <v>42</v>
      </c>
      <c r="Y31" s="7"/>
      <c r="Z31" s="5"/>
      <c r="AA31" s="5"/>
      <c r="AB31" s="1">
        <f t="shared" si="0"/>
        <v>0</v>
      </c>
    </row>
    <row r="32" spans="1:28" ht="15">
      <c r="A32" s="6" t="s">
        <v>76</v>
      </c>
      <c r="B32" s="7"/>
      <c r="C32" s="11" t="s">
        <v>77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5"/>
      <c r="AA32" s="5"/>
      <c r="AB32" s="1">
        <f t="shared" si="0"/>
        <v>0</v>
      </c>
    </row>
    <row r="33" spans="1:28" ht="15">
      <c r="A33" s="6" t="s">
        <v>78</v>
      </c>
      <c r="B33" s="7"/>
      <c r="C33" s="11" t="s">
        <v>79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5"/>
      <c r="AA33" s="5"/>
      <c r="AB33" s="1">
        <f t="shared" si="0"/>
        <v>0</v>
      </c>
    </row>
    <row r="34" spans="1:28" ht="15">
      <c r="A34" s="6" t="s">
        <v>80</v>
      </c>
      <c r="B34" s="7"/>
      <c r="C34" s="11" t="s">
        <v>81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5"/>
      <c r="AA34" s="5"/>
      <c r="AB34" s="1">
        <f t="shared" si="0"/>
        <v>0</v>
      </c>
    </row>
    <row r="35" spans="1:28" ht="15">
      <c r="A35" s="6" t="s">
        <v>82</v>
      </c>
      <c r="B35" s="7"/>
      <c r="C35" s="11" t="s">
        <v>83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17</v>
      </c>
      <c r="U35" s="6" t="s">
        <v>42</v>
      </c>
      <c r="V35" s="8"/>
      <c r="W35" s="7"/>
      <c r="X35" s="6" t="s">
        <v>42</v>
      </c>
      <c r="Y35" s="7"/>
      <c r="Z35" s="5"/>
      <c r="AA35" s="5"/>
      <c r="AB35" s="1">
        <f t="shared" si="0"/>
        <v>2</v>
      </c>
    </row>
    <row r="36" spans="1:28" ht="15">
      <c r="A36" s="6" t="s">
        <v>48</v>
      </c>
      <c r="B36" s="7"/>
      <c r="C36" s="11" t="s">
        <v>84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5"/>
      <c r="AA36" s="5"/>
      <c r="AB36" s="1">
        <f t="shared" si="0"/>
        <v>0</v>
      </c>
    </row>
    <row r="37" spans="1:28" ht="15">
      <c r="A37" s="6" t="s">
        <v>49</v>
      </c>
      <c r="B37" s="7"/>
      <c r="C37" s="11" t="s">
        <v>85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5"/>
      <c r="AA37" s="5"/>
      <c r="AB37" s="1">
        <f t="shared" si="0"/>
        <v>0</v>
      </c>
    </row>
    <row r="38" spans="1:28" ht="15">
      <c r="A38" s="6" t="s">
        <v>86</v>
      </c>
      <c r="B38" s="7"/>
      <c r="C38" s="11" t="s">
        <v>87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5"/>
      <c r="AA38" s="5"/>
      <c r="AB38" s="1">
        <f t="shared" si="0"/>
        <v>0</v>
      </c>
    </row>
    <row r="39" spans="1:28" ht="15">
      <c r="A39" s="6" t="s">
        <v>88</v>
      </c>
      <c r="B39" s="7"/>
      <c r="C39" s="11" t="s">
        <v>89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5</v>
      </c>
      <c r="Y39" s="7"/>
      <c r="Z39" s="5"/>
      <c r="AA39" s="5"/>
      <c r="AB39" s="1">
        <f t="shared" si="0"/>
        <v>1</v>
      </c>
    </row>
    <row r="40" spans="1:28" ht="15">
      <c r="A40" s="6" t="s">
        <v>90</v>
      </c>
      <c r="B40" s="7"/>
      <c r="C40" s="11" t="s">
        <v>91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42</v>
      </c>
      <c r="Y40" s="7"/>
      <c r="Z40" s="5"/>
      <c r="AA40" s="5"/>
      <c r="AB40" s="1">
        <f t="shared" si="0"/>
        <v>0</v>
      </c>
    </row>
    <row r="41" spans="1:28" ht="15">
      <c r="A41" s="6" t="s">
        <v>92</v>
      </c>
      <c r="B41" s="7"/>
      <c r="C41" s="11" t="s">
        <v>93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78</v>
      </c>
      <c r="L41" s="8"/>
      <c r="M41" s="7"/>
      <c r="N41" s="6" t="s">
        <v>5</v>
      </c>
      <c r="O41" s="8"/>
      <c r="P41" s="7"/>
      <c r="Q41" s="2" t="s">
        <v>76</v>
      </c>
      <c r="R41" s="6" t="s">
        <v>40</v>
      </c>
      <c r="S41" s="7"/>
      <c r="T41" s="2" t="s">
        <v>42</v>
      </c>
      <c r="U41" s="6" t="s">
        <v>40</v>
      </c>
      <c r="V41" s="8"/>
      <c r="W41" s="7"/>
      <c r="X41" s="6" t="s">
        <v>42</v>
      </c>
      <c r="Y41" s="7"/>
      <c r="Z41" s="5"/>
      <c r="AA41" s="5"/>
      <c r="AB41" s="1">
        <f t="shared" si="0"/>
        <v>30</v>
      </c>
    </row>
    <row r="42" spans="1:28" ht="15">
      <c r="A42" s="6" t="s">
        <v>94</v>
      </c>
      <c r="B42" s="7"/>
      <c r="C42" s="11" t="s">
        <v>95</v>
      </c>
      <c r="D42" s="8"/>
      <c r="E42" s="8"/>
      <c r="F42" s="7"/>
      <c r="G42" s="6" t="s">
        <v>68</v>
      </c>
      <c r="H42" s="8"/>
      <c r="I42" s="7"/>
      <c r="J42" s="2" t="s">
        <v>196</v>
      </c>
      <c r="K42" s="6" t="s">
        <v>160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6" t="s">
        <v>42</v>
      </c>
      <c r="V42" s="8"/>
      <c r="W42" s="7"/>
      <c r="X42" s="6" t="s">
        <v>42</v>
      </c>
      <c r="Y42" s="7"/>
      <c r="Z42" s="5"/>
      <c r="AA42" s="5"/>
      <c r="AB42" s="1">
        <f t="shared" si="0"/>
        <v>260</v>
      </c>
    </row>
    <row r="43" spans="1:28" ht="15">
      <c r="A43" s="6" t="s">
        <v>98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42</v>
      </c>
      <c r="V43" s="8"/>
      <c r="W43" s="7"/>
      <c r="X43" s="6" t="s">
        <v>42</v>
      </c>
      <c r="Y43" s="7"/>
      <c r="Z43" s="5"/>
      <c r="AA43" s="5"/>
      <c r="AB43" s="1">
        <f t="shared" si="0"/>
        <v>0</v>
      </c>
    </row>
    <row r="44" spans="1:28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5"/>
      <c r="AA44" s="5"/>
      <c r="AB44" s="1">
        <f t="shared" si="0"/>
        <v>0</v>
      </c>
    </row>
    <row r="45" spans="1:28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5"/>
      <c r="AA45" s="5"/>
      <c r="AB45" s="1">
        <f t="shared" si="0"/>
        <v>0</v>
      </c>
    </row>
    <row r="46" spans="1:28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5"/>
      <c r="AA46" s="5"/>
      <c r="AB46" s="1">
        <f t="shared" si="0"/>
        <v>0</v>
      </c>
    </row>
    <row r="47" spans="1:28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42</v>
      </c>
      <c r="V47" s="8"/>
      <c r="W47" s="7"/>
      <c r="X47" s="6">
        <v>1</v>
      </c>
      <c r="Y47" s="7"/>
      <c r="Z47" s="5"/>
      <c r="AA47" s="5"/>
      <c r="AB47" s="1">
        <f t="shared" si="0"/>
        <v>1</v>
      </c>
    </row>
    <row r="48" spans="1:28" ht="15">
      <c r="A48" s="6" t="s">
        <v>108</v>
      </c>
      <c r="B48" s="7"/>
      <c r="C48" s="11" t="s">
        <v>109</v>
      </c>
      <c r="D48" s="8"/>
      <c r="E48" s="8"/>
      <c r="F48" s="7"/>
      <c r="G48" s="6" t="s">
        <v>42</v>
      </c>
      <c r="H48" s="8"/>
      <c r="I48" s="7"/>
      <c r="J48" s="2" t="s">
        <v>40</v>
      </c>
      <c r="K48" s="6" t="s">
        <v>40</v>
      </c>
      <c r="L48" s="8"/>
      <c r="M48" s="7"/>
      <c r="N48" s="6" t="s">
        <v>376</v>
      </c>
      <c r="O48" s="8"/>
      <c r="P48" s="7"/>
      <c r="Q48" s="2" t="s">
        <v>377</v>
      </c>
      <c r="R48" s="6" t="s">
        <v>40</v>
      </c>
      <c r="S48" s="7"/>
      <c r="T48" s="2" t="s">
        <v>126</v>
      </c>
      <c r="U48" s="6" t="s">
        <v>47</v>
      </c>
      <c r="V48" s="8"/>
      <c r="W48" s="7"/>
      <c r="X48" s="6" t="s">
        <v>378</v>
      </c>
      <c r="Y48" s="7"/>
      <c r="Z48" s="5"/>
      <c r="AA48" s="5"/>
      <c r="AB48" s="1">
        <f t="shared" si="0"/>
        <v>371</v>
      </c>
    </row>
    <row r="49" spans="1:28" ht="15">
      <c r="A49" s="6" t="s">
        <v>114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5</v>
      </c>
      <c r="O49" s="8"/>
      <c r="P49" s="7"/>
      <c r="Q49" s="2" t="s">
        <v>42</v>
      </c>
      <c r="R49" s="6" t="s">
        <v>42</v>
      </c>
      <c r="S49" s="7"/>
      <c r="T49" s="2" t="s">
        <v>42</v>
      </c>
      <c r="U49" s="6" t="s">
        <v>42</v>
      </c>
      <c r="V49" s="8"/>
      <c r="W49" s="7"/>
      <c r="X49" s="6" t="s">
        <v>42</v>
      </c>
      <c r="Y49" s="7"/>
      <c r="Z49" s="5"/>
      <c r="AA49" s="5"/>
      <c r="AB49" s="1">
        <f t="shared" si="0"/>
        <v>1</v>
      </c>
    </row>
    <row r="50" spans="1:28" ht="15">
      <c r="A50" s="6" t="s">
        <v>113</v>
      </c>
      <c r="B50" s="7"/>
      <c r="C50" s="11" t="s">
        <v>116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5</v>
      </c>
      <c r="S50" s="7"/>
      <c r="T50" s="2" t="s">
        <v>42</v>
      </c>
      <c r="U50" s="6" t="s">
        <v>42</v>
      </c>
      <c r="V50" s="8"/>
      <c r="W50" s="7"/>
      <c r="X50" s="6" t="s">
        <v>42</v>
      </c>
      <c r="Y50" s="7"/>
      <c r="Z50" s="5"/>
      <c r="AA50" s="5"/>
      <c r="AB50" s="1">
        <f t="shared" si="0"/>
        <v>1</v>
      </c>
    </row>
    <row r="51" spans="1:28" ht="15">
      <c r="A51" s="6" t="s">
        <v>96</v>
      </c>
      <c r="B51" s="7"/>
      <c r="C51" s="11" t="s">
        <v>117</v>
      </c>
      <c r="D51" s="8"/>
      <c r="E51" s="8"/>
      <c r="F51" s="7"/>
      <c r="G51" s="6" t="s">
        <v>76</v>
      </c>
      <c r="H51" s="8"/>
      <c r="I51" s="7"/>
      <c r="J51" s="2" t="s">
        <v>106</v>
      </c>
      <c r="K51" s="6" t="s">
        <v>137</v>
      </c>
      <c r="L51" s="8"/>
      <c r="M51" s="7"/>
      <c r="N51" s="6" t="s">
        <v>295</v>
      </c>
      <c r="O51" s="8"/>
      <c r="P51" s="7"/>
      <c r="Q51" s="2" t="s">
        <v>379</v>
      </c>
      <c r="R51" s="6" t="s">
        <v>344</v>
      </c>
      <c r="S51" s="7"/>
      <c r="T51" s="2" t="s">
        <v>193</v>
      </c>
      <c r="U51" s="6" t="s">
        <v>149</v>
      </c>
      <c r="V51" s="8"/>
      <c r="W51" s="7"/>
      <c r="X51" s="6" t="s">
        <v>125</v>
      </c>
      <c r="Y51" s="7"/>
      <c r="Z51" s="5"/>
      <c r="AA51" s="5"/>
      <c r="AB51" s="1">
        <f t="shared" si="0"/>
        <v>501</v>
      </c>
    </row>
    <row r="52" spans="1:28" ht="15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6" t="s">
        <v>42</v>
      </c>
      <c r="V52" s="8"/>
      <c r="W52" s="7"/>
      <c r="X52" s="6" t="s">
        <v>42</v>
      </c>
      <c r="Y52" s="7"/>
      <c r="Z52" s="5"/>
      <c r="AA52" s="5"/>
      <c r="AB52" s="1">
        <f t="shared" si="0"/>
        <v>0</v>
      </c>
    </row>
    <row r="53" spans="1:28" ht="15">
      <c r="A53" s="6" t="s">
        <v>128</v>
      </c>
      <c r="B53" s="7"/>
      <c r="C53" s="11" t="s">
        <v>129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5"/>
      <c r="AA53" s="5"/>
      <c r="AB53" s="1">
        <f t="shared" si="0"/>
        <v>0</v>
      </c>
    </row>
    <row r="54" spans="1:28" ht="15">
      <c r="A54" s="6" t="s">
        <v>130</v>
      </c>
      <c r="B54" s="7"/>
      <c r="C54" s="11" t="s">
        <v>131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5"/>
      <c r="AA54" s="5"/>
      <c r="AB54" s="1">
        <f t="shared" si="0"/>
        <v>0</v>
      </c>
    </row>
    <row r="55" spans="1:28" ht="15">
      <c r="A55" s="6" t="s">
        <v>68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5"/>
      <c r="AA55" s="5"/>
      <c r="AB55" s="1">
        <f t="shared" si="0"/>
        <v>0</v>
      </c>
    </row>
    <row r="56" spans="1:28" ht="15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5</v>
      </c>
      <c r="Y56" s="7"/>
      <c r="Z56" s="5"/>
      <c r="AA56" s="5"/>
      <c r="AB56" s="1">
        <f t="shared" si="0"/>
        <v>1</v>
      </c>
    </row>
    <row r="57" spans="1:28" ht="15">
      <c r="A57" s="6" t="s">
        <v>135</v>
      </c>
      <c r="B57" s="7"/>
      <c r="C57" s="11" t="s">
        <v>136</v>
      </c>
      <c r="D57" s="8"/>
      <c r="E57" s="8"/>
      <c r="F57" s="7"/>
      <c r="G57" s="6" t="s">
        <v>42</v>
      </c>
      <c r="H57" s="8"/>
      <c r="I57" s="7"/>
      <c r="J57" s="2" t="s">
        <v>5</v>
      </c>
      <c r="K57" s="6" t="s">
        <v>42</v>
      </c>
      <c r="L57" s="8"/>
      <c r="M57" s="7"/>
      <c r="N57" s="6" t="s">
        <v>82</v>
      </c>
      <c r="O57" s="8"/>
      <c r="P57" s="7"/>
      <c r="Q57" s="2" t="s">
        <v>112</v>
      </c>
      <c r="R57" s="6" t="s">
        <v>74</v>
      </c>
      <c r="S57" s="7"/>
      <c r="T57" s="2" t="s">
        <v>102</v>
      </c>
      <c r="U57" s="6" t="s">
        <v>17</v>
      </c>
      <c r="V57" s="8"/>
      <c r="W57" s="7"/>
      <c r="X57" s="6" t="s">
        <v>29</v>
      </c>
      <c r="Y57" s="7"/>
      <c r="Z57" s="5"/>
      <c r="AA57" s="5"/>
      <c r="AB57" s="1">
        <f t="shared" si="0"/>
        <v>94</v>
      </c>
    </row>
    <row r="58" spans="1:28" ht="15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17</v>
      </c>
      <c r="V58" s="8"/>
      <c r="W58" s="7"/>
      <c r="X58" s="6" t="s">
        <v>5</v>
      </c>
      <c r="Y58" s="7"/>
      <c r="Z58" s="5"/>
      <c r="AA58" s="5"/>
      <c r="AB58" s="1">
        <f t="shared" si="0"/>
        <v>3</v>
      </c>
    </row>
    <row r="59" spans="1:28" ht="15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5"/>
      <c r="AA59" s="5"/>
      <c r="AB59" s="1">
        <f t="shared" si="0"/>
        <v>0</v>
      </c>
    </row>
    <row r="60" spans="1:28" ht="15">
      <c r="A60" s="6" t="s">
        <v>141</v>
      </c>
      <c r="B60" s="7"/>
      <c r="C60" s="11" t="s">
        <v>142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5</v>
      </c>
      <c r="V60" s="8"/>
      <c r="W60" s="7"/>
      <c r="X60" s="6" t="s">
        <v>42</v>
      </c>
      <c r="Y60" s="7"/>
      <c r="Z60" s="5"/>
      <c r="AA60" s="5"/>
      <c r="AB60" s="1">
        <f t="shared" si="0"/>
        <v>1</v>
      </c>
    </row>
    <row r="61" spans="1:28" ht="15">
      <c r="A61" s="6" t="s">
        <v>143</v>
      </c>
      <c r="B61" s="7"/>
      <c r="C61" s="11" t="s">
        <v>144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5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6" t="s">
        <v>42</v>
      </c>
      <c r="V61" s="8"/>
      <c r="W61" s="7"/>
      <c r="X61" s="6" t="s">
        <v>42</v>
      </c>
      <c r="Y61" s="7"/>
      <c r="Z61" s="5"/>
      <c r="AA61" s="5"/>
      <c r="AB61" s="1">
        <f t="shared" si="0"/>
        <v>1</v>
      </c>
    </row>
    <row r="62" spans="1:28" ht="15">
      <c r="A62" s="6" t="s">
        <v>145</v>
      </c>
      <c r="B62" s="7"/>
      <c r="C62" s="11" t="s">
        <v>146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5</v>
      </c>
      <c r="U62" s="6" t="s">
        <v>42</v>
      </c>
      <c r="V62" s="8"/>
      <c r="W62" s="7"/>
      <c r="X62" s="6" t="s">
        <v>42</v>
      </c>
      <c r="Y62" s="7"/>
      <c r="Z62" s="5"/>
      <c r="AA62" s="5"/>
      <c r="AB62" s="1">
        <f t="shared" si="0"/>
        <v>1</v>
      </c>
    </row>
    <row r="63" spans="1:28" ht="15">
      <c r="A63" s="6" t="s">
        <v>147</v>
      </c>
      <c r="B63" s="7"/>
      <c r="C63" s="11" t="s">
        <v>148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5</v>
      </c>
      <c r="U63" s="6" t="s">
        <v>42</v>
      </c>
      <c r="V63" s="8"/>
      <c r="W63" s="7"/>
      <c r="X63" s="6" t="s">
        <v>42</v>
      </c>
      <c r="Y63" s="7"/>
      <c r="Z63" s="5"/>
      <c r="AA63" s="5"/>
      <c r="AB63" s="1">
        <f t="shared" si="0"/>
        <v>1</v>
      </c>
    </row>
    <row r="64" spans="1:28" ht="15">
      <c r="A64" s="6" t="s">
        <v>149</v>
      </c>
      <c r="B64" s="7"/>
      <c r="C64" s="11" t="s">
        <v>150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17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5"/>
      <c r="AA64" s="5"/>
      <c r="AB64" s="1">
        <f t="shared" si="0"/>
        <v>2</v>
      </c>
    </row>
    <row r="65" spans="1:28" ht="15">
      <c r="A65" s="6" t="s">
        <v>112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42</v>
      </c>
      <c r="L65" s="8"/>
      <c r="M65" s="7"/>
      <c r="N65" s="6" t="s">
        <v>5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6" t="s">
        <v>42</v>
      </c>
      <c r="V65" s="8"/>
      <c r="W65" s="7"/>
      <c r="X65" s="6" t="s">
        <v>5</v>
      </c>
      <c r="Y65" s="7"/>
      <c r="Z65" s="5"/>
      <c r="AA65" s="5"/>
      <c r="AB65" s="1">
        <f t="shared" si="0"/>
        <v>2</v>
      </c>
    </row>
    <row r="66" spans="1:28" ht="15">
      <c r="A66" s="6" t="s">
        <v>152</v>
      </c>
      <c r="B66" s="7"/>
      <c r="C66" s="11" t="s">
        <v>153</v>
      </c>
      <c r="D66" s="8"/>
      <c r="E66" s="8"/>
      <c r="F66" s="7"/>
      <c r="G66" s="6" t="s">
        <v>380</v>
      </c>
      <c r="H66" s="8"/>
      <c r="I66" s="7"/>
      <c r="J66" s="2" t="s">
        <v>249</v>
      </c>
      <c r="K66" s="6" t="s">
        <v>338</v>
      </c>
      <c r="L66" s="8"/>
      <c r="M66" s="7"/>
      <c r="N66" s="6" t="s">
        <v>245</v>
      </c>
      <c r="O66" s="8"/>
      <c r="P66" s="7"/>
      <c r="Q66" s="2" t="s">
        <v>281</v>
      </c>
      <c r="R66" s="6" t="s">
        <v>110</v>
      </c>
      <c r="S66" s="7"/>
      <c r="T66" s="2" t="s">
        <v>160</v>
      </c>
      <c r="U66" s="6" t="s">
        <v>381</v>
      </c>
      <c r="V66" s="8"/>
      <c r="W66" s="7"/>
      <c r="X66" s="6" t="s">
        <v>243</v>
      </c>
      <c r="Y66" s="7"/>
      <c r="Z66" s="5"/>
      <c r="AA66" s="5"/>
      <c r="AB66" s="1">
        <f t="shared" si="0"/>
        <v>1321</v>
      </c>
    </row>
    <row r="67" spans="1:28" ht="15">
      <c r="A67" s="6" t="s">
        <v>164</v>
      </c>
      <c r="B67" s="7"/>
      <c r="C67" s="11" t="s">
        <v>165</v>
      </c>
      <c r="D67" s="8"/>
      <c r="E67" s="8"/>
      <c r="F67" s="7"/>
      <c r="G67" s="6" t="s">
        <v>90</v>
      </c>
      <c r="H67" s="8"/>
      <c r="I67" s="7"/>
      <c r="J67" s="2" t="s">
        <v>17</v>
      </c>
      <c r="K67" s="6" t="s">
        <v>74</v>
      </c>
      <c r="L67" s="8"/>
      <c r="M67" s="7"/>
      <c r="N67" s="6" t="s">
        <v>40</v>
      </c>
      <c r="O67" s="8"/>
      <c r="P67" s="7"/>
      <c r="Q67" s="2" t="s">
        <v>43</v>
      </c>
      <c r="R67" s="6" t="s">
        <v>40</v>
      </c>
      <c r="S67" s="7"/>
      <c r="T67" s="2" t="s">
        <v>42</v>
      </c>
      <c r="U67" s="6" t="s">
        <v>40</v>
      </c>
      <c r="V67" s="8"/>
      <c r="W67" s="7"/>
      <c r="X67" s="6" t="s">
        <v>42</v>
      </c>
      <c r="Y67" s="7"/>
      <c r="Z67" s="5"/>
      <c r="AA67" s="5"/>
      <c r="AB67" s="1">
        <f t="shared" si="0"/>
        <v>46</v>
      </c>
    </row>
    <row r="68" spans="1:28" ht="15">
      <c r="A68" s="6" t="s">
        <v>97</v>
      </c>
      <c r="B68" s="7"/>
      <c r="C68" s="11" t="s">
        <v>166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6" t="s">
        <v>42</v>
      </c>
      <c r="V68" s="8"/>
      <c r="W68" s="7"/>
      <c r="X68" s="6" t="s">
        <v>5</v>
      </c>
      <c r="Y68" s="7"/>
      <c r="Z68" s="5"/>
      <c r="AA68" s="5"/>
      <c r="AB68" s="1">
        <f t="shared" si="0"/>
        <v>1</v>
      </c>
    </row>
    <row r="69" spans="1:28" ht="15">
      <c r="A69" s="6" t="s">
        <v>167</v>
      </c>
      <c r="B69" s="7"/>
      <c r="C69" s="11" t="s">
        <v>168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5"/>
      <c r="AA69" s="5"/>
      <c r="AB69" s="1">
        <f t="shared" si="0"/>
        <v>0</v>
      </c>
    </row>
    <row r="70" spans="1:28" ht="15">
      <c r="A70" s="6" t="s">
        <v>169</v>
      </c>
      <c r="B70" s="7"/>
      <c r="C70" s="11" t="s">
        <v>170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5</v>
      </c>
      <c r="Y70" s="7"/>
      <c r="Z70" s="5"/>
      <c r="AA70" s="5"/>
      <c r="AB70" s="1">
        <f t="shared" si="0"/>
        <v>1</v>
      </c>
    </row>
    <row r="71" spans="1:28" ht="15">
      <c r="A71" s="6" t="s">
        <v>171</v>
      </c>
      <c r="B71" s="7"/>
      <c r="C71" s="11" t="s">
        <v>172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5"/>
      <c r="AA71" s="5"/>
      <c r="AB71" s="1">
        <f t="shared" si="0"/>
        <v>0</v>
      </c>
    </row>
    <row r="72" spans="1:28" ht="15">
      <c r="A72" s="6" t="s">
        <v>173</v>
      </c>
      <c r="B72" s="7"/>
      <c r="C72" s="11" t="s">
        <v>174</v>
      </c>
      <c r="D72" s="8"/>
      <c r="E72" s="8"/>
      <c r="F72" s="7"/>
      <c r="G72" s="6" t="s">
        <v>42</v>
      </c>
      <c r="H72" s="8"/>
      <c r="I72" s="7"/>
      <c r="J72" s="2" t="s">
        <v>42</v>
      </c>
      <c r="K72" s="6" t="s">
        <v>42</v>
      </c>
      <c r="L72" s="8"/>
      <c r="M72" s="7"/>
      <c r="N72" s="6" t="s">
        <v>42</v>
      </c>
      <c r="O72" s="8"/>
      <c r="P72" s="7"/>
      <c r="Q72" s="2" t="s">
        <v>42</v>
      </c>
      <c r="R72" s="6" t="s">
        <v>42</v>
      </c>
      <c r="S72" s="7"/>
      <c r="T72" s="2" t="s">
        <v>42</v>
      </c>
      <c r="U72" s="6" t="s">
        <v>42</v>
      </c>
      <c r="V72" s="8"/>
      <c r="W72" s="7"/>
      <c r="X72" s="6" t="s">
        <v>5</v>
      </c>
      <c r="Y72" s="7"/>
      <c r="Z72" s="5"/>
      <c r="AA72" s="5"/>
      <c r="AB72" s="1">
        <f t="shared" si="0"/>
        <v>1</v>
      </c>
    </row>
    <row r="73" spans="1:28" ht="15">
      <c r="A73" s="6" t="s">
        <v>175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5</v>
      </c>
      <c r="L73" s="8"/>
      <c r="M73" s="7"/>
      <c r="N73" s="6" t="s">
        <v>42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6" t="s">
        <v>42</v>
      </c>
      <c r="V73" s="8"/>
      <c r="W73" s="7"/>
      <c r="X73" s="6" t="s">
        <v>42</v>
      </c>
      <c r="Y73" s="7"/>
      <c r="Z73" s="5"/>
      <c r="AA73" s="5"/>
      <c r="AB73" s="1">
        <f t="shared" si="0"/>
        <v>1</v>
      </c>
    </row>
    <row r="74" spans="1:28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5"/>
      <c r="AA74" s="5"/>
      <c r="AB74" s="1">
        <f t="shared" si="0"/>
        <v>0</v>
      </c>
    </row>
    <row r="75" spans="1:28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43</v>
      </c>
      <c r="L75" s="8"/>
      <c r="M75" s="7"/>
      <c r="N75" s="6" t="s">
        <v>42</v>
      </c>
      <c r="O75" s="8"/>
      <c r="P75" s="7"/>
      <c r="Q75" s="2" t="s">
        <v>47</v>
      </c>
      <c r="R75" s="6" t="s">
        <v>42</v>
      </c>
      <c r="S75" s="7"/>
      <c r="T75" s="2" t="s">
        <v>42</v>
      </c>
      <c r="U75" s="6" t="s">
        <v>42</v>
      </c>
      <c r="V75" s="8"/>
      <c r="W75" s="7"/>
      <c r="X75" s="6" t="s">
        <v>42</v>
      </c>
      <c r="Y75" s="7"/>
      <c r="Z75" s="5"/>
      <c r="AA75" s="5"/>
      <c r="AB75" s="1">
        <f t="shared" si="0"/>
        <v>12</v>
      </c>
    </row>
    <row r="76" spans="1:28" ht="15">
      <c r="A76" s="6" t="s">
        <v>123</v>
      </c>
      <c r="B76" s="7"/>
      <c r="C76" s="11" t="s">
        <v>181</v>
      </c>
      <c r="D76" s="8"/>
      <c r="E76" s="8"/>
      <c r="F76" s="7"/>
      <c r="G76" s="6" t="s">
        <v>42</v>
      </c>
      <c r="H76" s="8"/>
      <c r="I76" s="7"/>
      <c r="J76" s="2" t="s">
        <v>17</v>
      </c>
      <c r="K76" s="6" t="s">
        <v>82</v>
      </c>
      <c r="L76" s="8"/>
      <c r="M76" s="7"/>
      <c r="N76" s="6" t="s">
        <v>40</v>
      </c>
      <c r="O76" s="8"/>
      <c r="P76" s="7"/>
      <c r="Q76" s="2" t="s">
        <v>42</v>
      </c>
      <c r="R76" s="6" t="s">
        <v>45</v>
      </c>
      <c r="S76" s="7"/>
      <c r="T76" s="2" t="s">
        <v>42</v>
      </c>
      <c r="U76" s="6" t="s">
        <v>42</v>
      </c>
      <c r="V76" s="8"/>
      <c r="W76" s="7"/>
      <c r="X76" s="6" t="s">
        <v>42</v>
      </c>
      <c r="Y76" s="7"/>
      <c r="Z76" s="5"/>
      <c r="AA76" s="5"/>
      <c r="AB76" s="1">
        <f t="shared" si="0"/>
        <v>25</v>
      </c>
    </row>
    <row r="77" spans="1:28" ht="15">
      <c r="A77" s="6" t="s">
        <v>182</v>
      </c>
      <c r="B77" s="7"/>
      <c r="C77" s="11" t="s">
        <v>183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17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5"/>
      <c r="AA77" s="5"/>
      <c r="AB77" s="1">
        <f t="shared" si="0"/>
        <v>2</v>
      </c>
    </row>
    <row r="78" spans="1:28" ht="15">
      <c r="A78" s="6" t="s">
        <v>184</v>
      </c>
      <c r="B78" s="7"/>
      <c r="C78" s="11" t="s">
        <v>185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5"/>
      <c r="AA78" s="5"/>
      <c r="AB78" s="1">
        <f t="shared" si="0"/>
        <v>0</v>
      </c>
    </row>
    <row r="79" spans="1:28" ht="15">
      <c r="A79" s="6" t="s">
        <v>186</v>
      </c>
      <c r="B79" s="7"/>
      <c r="C79" s="11" t="s">
        <v>187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5"/>
      <c r="AA79" s="5"/>
      <c r="AB79" s="1">
        <f t="shared" si="0"/>
        <v>0</v>
      </c>
    </row>
    <row r="80" spans="1:28" ht="15">
      <c r="A80" s="6" t="s">
        <v>125</v>
      </c>
      <c r="B80" s="7"/>
      <c r="C80" s="11" t="s">
        <v>188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42</v>
      </c>
      <c r="Y80" s="7"/>
      <c r="Z80" s="5"/>
      <c r="AA80" s="5"/>
      <c r="AB80" s="1">
        <f aca="true" t="shared" si="1" ref="AB80:AB90">G80+J80+K80+N80+Q80+R80+T80+U80+X80</f>
        <v>0</v>
      </c>
    </row>
    <row r="81" spans="1:28" ht="15">
      <c r="A81" s="6" t="s">
        <v>189</v>
      </c>
      <c r="B81" s="7"/>
      <c r="C81" s="11" t="s">
        <v>190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5"/>
      <c r="AA81" s="5"/>
      <c r="AB81" s="1">
        <f t="shared" si="1"/>
        <v>0</v>
      </c>
    </row>
    <row r="82" spans="1:28" ht="15">
      <c r="A82" s="6" t="s">
        <v>191</v>
      </c>
      <c r="B82" s="7"/>
      <c r="C82" s="11" t="s">
        <v>192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5"/>
      <c r="AA82" s="5"/>
      <c r="AB82" s="1">
        <f t="shared" si="1"/>
        <v>0</v>
      </c>
    </row>
    <row r="83" spans="1:28" ht="15">
      <c r="A83" s="6" t="s">
        <v>193</v>
      </c>
      <c r="B83" s="7"/>
      <c r="C83" s="11" t="s">
        <v>194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5"/>
      <c r="AA83" s="5"/>
      <c r="AB83" s="1">
        <f t="shared" si="1"/>
        <v>0</v>
      </c>
    </row>
    <row r="84" spans="1:28" ht="15">
      <c r="A84" s="6" t="s">
        <v>122</v>
      </c>
      <c r="B84" s="7"/>
      <c r="C84" s="11" t="s">
        <v>195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6" t="s">
        <v>42</v>
      </c>
      <c r="V84" s="8"/>
      <c r="W84" s="7"/>
      <c r="X84" s="6" t="s">
        <v>42</v>
      </c>
      <c r="Y84" s="7"/>
      <c r="Z84" s="5"/>
      <c r="AA84" s="5"/>
      <c r="AB84" s="1">
        <f t="shared" si="1"/>
        <v>0</v>
      </c>
    </row>
    <row r="85" spans="1:28" ht="15">
      <c r="A85" s="6" t="s">
        <v>196</v>
      </c>
      <c r="B85" s="7"/>
      <c r="C85" s="11" t="s">
        <v>197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5"/>
      <c r="AA85" s="5"/>
      <c r="AB85" s="1">
        <f t="shared" si="1"/>
        <v>0</v>
      </c>
    </row>
    <row r="86" spans="1:28" ht="15">
      <c r="A86" s="6" t="s">
        <v>198</v>
      </c>
      <c r="B86" s="7"/>
      <c r="C86" s="11" t="s">
        <v>199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5"/>
      <c r="AA86" s="5"/>
      <c r="AB86" s="1">
        <f t="shared" si="1"/>
        <v>0</v>
      </c>
    </row>
    <row r="87" spans="1:28" ht="15">
      <c r="A87" s="6" t="s">
        <v>200</v>
      </c>
      <c r="B87" s="7"/>
      <c r="C87" s="11" t="s">
        <v>201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42</v>
      </c>
      <c r="L87" s="8"/>
      <c r="M87" s="7"/>
      <c r="N87" s="6" t="s">
        <v>42</v>
      </c>
      <c r="O87" s="8"/>
      <c r="P87" s="7"/>
      <c r="Q87" s="2" t="s">
        <v>43</v>
      </c>
      <c r="R87" s="6" t="s">
        <v>42</v>
      </c>
      <c r="S87" s="7"/>
      <c r="T87" s="2" t="s">
        <v>17</v>
      </c>
      <c r="U87" s="6" t="s">
        <v>42</v>
      </c>
      <c r="V87" s="8"/>
      <c r="W87" s="7"/>
      <c r="X87" s="6" t="s">
        <v>5</v>
      </c>
      <c r="Y87" s="7"/>
      <c r="Z87" s="5"/>
      <c r="AA87" s="5"/>
      <c r="AB87" s="1">
        <f t="shared" si="1"/>
        <v>8</v>
      </c>
    </row>
    <row r="88" spans="1:28" ht="15">
      <c r="A88" s="6" t="s">
        <v>202</v>
      </c>
      <c r="B88" s="7"/>
      <c r="C88" s="11" t="s">
        <v>203</v>
      </c>
      <c r="D88" s="8"/>
      <c r="E88" s="8"/>
      <c r="F88" s="7"/>
      <c r="G88" s="6" t="s">
        <v>42</v>
      </c>
      <c r="H88" s="8"/>
      <c r="I88" s="7"/>
      <c r="J88" s="2" t="s">
        <v>42</v>
      </c>
      <c r="K88" s="6" t="s">
        <v>29</v>
      </c>
      <c r="L88" s="8"/>
      <c r="M88" s="7"/>
      <c r="N88" s="6" t="s">
        <v>5</v>
      </c>
      <c r="O88" s="8"/>
      <c r="P88" s="7"/>
      <c r="Q88" s="2" t="s">
        <v>42</v>
      </c>
      <c r="R88" s="6" t="s">
        <v>29</v>
      </c>
      <c r="S88" s="7"/>
      <c r="T88" s="2" t="s">
        <v>42</v>
      </c>
      <c r="U88" s="6" t="s">
        <v>42</v>
      </c>
      <c r="V88" s="8"/>
      <c r="W88" s="7"/>
      <c r="X88" s="6" t="s">
        <v>5</v>
      </c>
      <c r="Y88" s="7"/>
      <c r="Z88" s="5"/>
      <c r="AA88" s="5"/>
      <c r="AB88" s="1">
        <f t="shared" si="1"/>
        <v>8</v>
      </c>
    </row>
    <row r="89" spans="1:28" ht="15">
      <c r="A89" s="9" t="s">
        <v>60</v>
      </c>
      <c r="B89" s="7"/>
      <c r="C89" s="10" t="s">
        <v>204</v>
      </c>
      <c r="D89" s="8"/>
      <c r="E89" s="8"/>
      <c r="F89" s="7"/>
      <c r="G89" s="6" t="s">
        <v>354</v>
      </c>
      <c r="H89" s="8"/>
      <c r="I89" s="7"/>
      <c r="J89" s="2" t="s">
        <v>369</v>
      </c>
      <c r="K89" s="6" t="s">
        <v>370</v>
      </c>
      <c r="L89" s="8"/>
      <c r="M89" s="7"/>
      <c r="N89" s="6" t="s">
        <v>371</v>
      </c>
      <c r="O89" s="8"/>
      <c r="P89" s="7"/>
      <c r="Q89" s="2" t="s">
        <v>372</v>
      </c>
      <c r="R89" s="6" t="s">
        <v>373</v>
      </c>
      <c r="S89" s="7"/>
      <c r="T89" s="2" t="s">
        <v>284</v>
      </c>
      <c r="U89" s="6" t="s">
        <v>374</v>
      </c>
      <c r="V89" s="8"/>
      <c r="W89" s="7"/>
      <c r="X89" s="6">
        <v>213</v>
      </c>
      <c r="Y89" s="7"/>
      <c r="Z89" s="5"/>
      <c r="AA89" s="5"/>
      <c r="AB89" s="1">
        <f t="shared" si="1"/>
        <v>2725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382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Sheet1!AA16+Sheet2!AA15+Sheet3!AA15+Sheet4!AA15+Sheet5!AB15</f>
        <v>17434</v>
      </c>
    </row>
    <row r="4" spans="2:7" ht="15">
      <c r="B4" s="2" t="s">
        <v>29</v>
      </c>
      <c r="C4" s="11" t="s">
        <v>30</v>
      </c>
      <c r="D4" s="8"/>
      <c r="E4" s="8"/>
      <c r="F4" s="7"/>
      <c r="G4" s="1">
        <f>Sheet1!AA17+Sheet2!AA16+Sheet3!AA16+Sheet4!AA16+Sheet5!AB16</f>
        <v>17550</v>
      </c>
    </row>
    <row r="5" spans="2:7" ht="15">
      <c r="B5" s="2" t="s">
        <v>40</v>
      </c>
      <c r="C5" s="11" t="s">
        <v>41</v>
      </c>
      <c r="D5" s="8"/>
      <c r="E5" s="8"/>
      <c r="F5" s="7"/>
      <c r="G5" s="1">
        <f>Sheet1!AA18+Sheet2!AA17+Sheet3!AA17+Sheet4!AA17+Sheet5!AB17</f>
        <v>0</v>
      </c>
    </row>
    <row r="6" spans="2:7" ht="15">
      <c r="B6" s="2" t="s">
        <v>43</v>
      </c>
      <c r="C6" s="11" t="s">
        <v>44</v>
      </c>
      <c r="D6" s="8"/>
      <c r="E6" s="8"/>
      <c r="F6" s="7"/>
      <c r="G6" s="1">
        <f>Sheet1!AA19+Sheet2!AA18+Sheet3!AA18+Sheet4!AA18+Sheet5!AB18</f>
        <v>17434</v>
      </c>
    </row>
    <row r="7" spans="2:7" ht="15">
      <c r="B7" s="2" t="s">
        <v>45</v>
      </c>
      <c r="C7" s="11" t="s">
        <v>46</v>
      </c>
      <c r="D7" s="8"/>
      <c r="E7" s="8"/>
      <c r="F7" s="7"/>
      <c r="G7" s="1">
        <f>Sheet1!AA20+Sheet2!AA19+Sheet3!AA19+Sheet4!AA19+Sheet5!AB19</f>
        <v>237</v>
      </c>
    </row>
    <row r="8" spans="2:7" ht="15">
      <c r="B8" s="2" t="s">
        <v>47</v>
      </c>
      <c r="C8" s="11" t="s">
        <v>50</v>
      </c>
      <c r="D8" s="8"/>
      <c r="E8" s="8"/>
      <c r="F8" s="7"/>
      <c r="G8" s="1">
        <f>Sheet1!AA21+Sheet2!AA20+Sheet3!AA20+Sheet4!AA20+Sheet5!AB20</f>
        <v>17197</v>
      </c>
    </row>
    <row r="9" spans="2:7" ht="15">
      <c r="B9" s="3" t="s">
        <v>60</v>
      </c>
      <c r="C9" s="14" t="s">
        <v>61</v>
      </c>
      <c r="D9" s="8"/>
      <c r="E9" s="8"/>
      <c r="F9" s="13"/>
      <c r="G9" s="1">
        <f>Sheet1!AA22+Sheet2!AA21+Sheet3!AA21+Sheet4!AA21+Sheet5!AB21</f>
        <v>0</v>
      </c>
    </row>
    <row r="10" spans="2:7" ht="15">
      <c r="B10" s="2" t="s">
        <v>62</v>
      </c>
      <c r="C10" s="11" t="s">
        <v>63</v>
      </c>
      <c r="D10" s="8"/>
      <c r="E10" s="8"/>
      <c r="F10" s="7"/>
      <c r="G10" s="1">
        <f>Sheet1!AA23+Sheet2!AA22+Sheet3!AA22+Sheet4!AA22+Sheet5!AB22</f>
        <v>0</v>
      </c>
    </row>
    <row r="11" spans="2:7" ht="15">
      <c r="B11" s="2" t="s">
        <v>5</v>
      </c>
      <c r="C11" s="11" t="s">
        <v>64</v>
      </c>
      <c r="D11" s="8"/>
      <c r="E11" s="8"/>
      <c r="F11" s="7"/>
      <c r="G11" s="1">
        <f>Sheet1!AA24+Sheet2!AA23+Sheet3!AA23+Sheet4!AA23+Sheet5!AB23</f>
        <v>0</v>
      </c>
    </row>
    <row r="12" spans="2:7" ht="15">
      <c r="B12" s="2" t="s">
        <v>17</v>
      </c>
      <c r="C12" s="11" t="s">
        <v>65</v>
      </c>
      <c r="D12" s="8"/>
      <c r="E12" s="8"/>
      <c r="F12" s="7"/>
      <c r="G12" s="1">
        <f>Sheet1!AA25+Sheet2!AA24+Sheet3!AA24+Sheet4!AA24+Sheet5!AB24</f>
        <v>6</v>
      </c>
    </row>
    <row r="13" spans="2:7" ht="15">
      <c r="B13" s="2" t="s">
        <v>29</v>
      </c>
      <c r="C13" s="11" t="s">
        <v>66</v>
      </c>
      <c r="D13" s="8"/>
      <c r="E13" s="8"/>
      <c r="F13" s="7"/>
      <c r="G13" s="1">
        <f>Sheet1!AA26+Sheet2!AA25+Sheet3!AA25+Sheet4!AA25+Sheet5!AB25</f>
        <v>3</v>
      </c>
    </row>
    <row r="14" spans="2:7" ht="15">
      <c r="B14" s="2" t="s">
        <v>40</v>
      </c>
      <c r="C14" s="11" t="s">
        <v>67</v>
      </c>
      <c r="D14" s="8"/>
      <c r="E14" s="8"/>
      <c r="F14" s="7"/>
      <c r="G14" s="1">
        <f>Sheet1!AA27+Sheet2!AA26+Sheet3!AA26+Sheet4!AA26+Sheet5!AB26</f>
        <v>100</v>
      </c>
    </row>
    <row r="15" spans="2:7" ht="15">
      <c r="B15" s="2" t="s">
        <v>43</v>
      </c>
      <c r="C15" s="11" t="s">
        <v>69</v>
      </c>
      <c r="D15" s="8"/>
      <c r="E15" s="8"/>
      <c r="F15" s="7"/>
      <c r="G15" s="1">
        <f>Sheet1!AA28+Sheet2!AA27+Sheet3!AA27+Sheet4!AA27+Sheet5!AB27</f>
        <v>4</v>
      </c>
    </row>
    <row r="16" spans="2:7" ht="15">
      <c r="B16" s="2" t="s">
        <v>45</v>
      </c>
      <c r="C16" s="11" t="s">
        <v>70</v>
      </c>
      <c r="D16" s="8"/>
      <c r="E16" s="8"/>
      <c r="F16" s="7"/>
      <c r="G16" s="1">
        <f>Sheet1!AA29+Sheet2!AA28+Sheet3!AA28+Sheet4!AA28+Sheet5!AB28</f>
        <v>28</v>
      </c>
    </row>
    <row r="17" spans="2:7" ht="15">
      <c r="B17" s="2" t="s">
        <v>47</v>
      </c>
      <c r="C17" s="11" t="s">
        <v>71</v>
      </c>
      <c r="D17" s="8"/>
      <c r="E17" s="8"/>
      <c r="F17" s="7"/>
      <c r="G17" s="1">
        <f>Sheet1!AA30+Sheet2!AA29+Sheet3!AA29+Sheet4!AA29+Sheet5!AB29</f>
        <v>13</v>
      </c>
    </row>
    <row r="18" spans="2:7" ht="15">
      <c r="B18" s="2" t="s">
        <v>72</v>
      </c>
      <c r="C18" s="11" t="s">
        <v>73</v>
      </c>
      <c r="D18" s="8"/>
      <c r="E18" s="8"/>
      <c r="F18" s="7"/>
      <c r="G18" s="1">
        <f>Sheet1!AA31+Sheet2!AA30+Sheet3!AA30+Sheet4!AA30+Sheet5!AB30</f>
        <v>3</v>
      </c>
    </row>
    <row r="19" spans="2:7" ht="15">
      <c r="B19" s="2" t="s">
        <v>74</v>
      </c>
      <c r="C19" s="11" t="s">
        <v>75</v>
      </c>
      <c r="D19" s="8"/>
      <c r="E19" s="8"/>
      <c r="F19" s="7"/>
      <c r="G19" s="1">
        <f>Sheet1!AA32+Sheet2!AA31+Sheet3!AA31+Sheet4!AA31+Sheet5!AB31</f>
        <v>13</v>
      </c>
    </row>
    <row r="20" spans="2:7" ht="15">
      <c r="B20" s="2" t="s">
        <v>76</v>
      </c>
      <c r="C20" s="11" t="s">
        <v>77</v>
      </c>
      <c r="D20" s="8"/>
      <c r="E20" s="8"/>
      <c r="F20" s="7"/>
      <c r="G20" s="1">
        <f>Sheet1!AA33+Sheet2!AA32+Sheet3!AA32+Sheet4!AA32+Sheet5!AB32</f>
        <v>0</v>
      </c>
    </row>
    <row r="21" spans="2:7" ht="15">
      <c r="B21" s="2" t="s">
        <v>78</v>
      </c>
      <c r="C21" s="11" t="s">
        <v>79</v>
      </c>
      <c r="D21" s="8"/>
      <c r="E21" s="8"/>
      <c r="F21" s="7"/>
      <c r="G21" s="1">
        <f>Sheet1!AA34+Sheet2!AA33+Sheet3!AA33+Sheet4!AA33+Sheet5!AB33</f>
        <v>0</v>
      </c>
    </row>
    <row r="22" spans="2:7" ht="15">
      <c r="B22" s="2" t="s">
        <v>80</v>
      </c>
      <c r="C22" s="11" t="s">
        <v>81</v>
      </c>
      <c r="D22" s="8"/>
      <c r="E22" s="8"/>
      <c r="F22" s="7"/>
      <c r="G22" s="1">
        <f>Sheet1!AA35+Sheet2!AA34+Sheet3!AA34+Sheet4!AA34+Sheet5!AB34</f>
        <v>1</v>
      </c>
    </row>
    <row r="23" spans="2:7" ht="15">
      <c r="B23" s="2" t="s">
        <v>82</v>
      </c>
      <c r="C23" s="11" t="s">
        <v>83</v>
      </c>
      <c r="D23" s="8"/>
      <c r="E23" s="8"/>
      <c r="F23" s="7"/>
      <c r="G23" s="1">
        <f>Sheet1!AA36+Sheet2!AA35+Sheet3!AA35+Sheet4!AA35+Sheet5!AB35</f>
        <v>4</v>
      </c>
    </row>
    <row r="24" spans="2:7" ht="15">
      <c r="B24" s="2" t="s">
        <v>48</v>
      </c>
      <c r="C24" s="11" t="s">
        <v>84</v>
      </c>
      <c r="D24" s="8"/>
      <c r="E24" s="8"/>
      <c r="F24" s="7"/>
      <c r="G24" s="1">
        <f>Sheet1!AA37+Sheet2!AA36+Sheet3!AA36+Sheet4!AA36+Sheet5!AB36</f>
        <v>0</v>
      </c>
    </row>
    <row r="25" spans="2:7" ht="15">
      <c r="B25" s="2" t="s">
        <v>49</v>
      </c>
      <c r="C25" s="11" t="s">
        <v>85</v>
      </c>
      <c r="D25" s="8"/>
      <c r="E25" s="8"/>
      <c r="F25" s="7"/>
      <c r="G25" s="1">
        <f>Sheet1!AA38+Sheet2!AA37+Sheet3!AA37+Sheet4!AA37+Sheet5!AB37</f>
        <v>2</v>
      </c>
    </row>
    <row r="26" spans="2:7" ht="15">
      <c r="B26" s="2" t="s">
        <v>86</v>
      </c>
      <c r="C26" s="11" t="s">
        <v>87</v>
      </c>
      <c r="D26" s="8"/>
      <c r="E26" s="8"/>
      <c r="F26" s="7"/>
      <c r="G26" s="1">
        <f>Sheet1!AA39+Sheet2!AA38+Sheet3!AA38+Sheet4!AA38+Sheet5!AB38</f>
        <v>1</v>
      </c>
    </row>
    <row r="27" spans="2:7" ht="15">
      <c r="B27" s="2" t="s">
        <v>88</v>
      </c>
      <c r="C27" s="11" t="s">
        <v>89</v>
      </c>
      <c r="D27" s="8"/>
      <c r="E27" s="8"/>
      <c r="F27" s="7"/>
      <c r="G27" s="1">
        <f>Sheet1!AA40+Sheet2!AA39+Sheet3!AA39+Sheet4!AA39+Sheet5!AB39</f>
        <v>7</v>
      </c>
    </row>
    <row r="28" spans="2:7" ht="15">
      <c r="B28" s="2" t="s">
        <v>90</v>
      </c>
      <c r="C28" s="11" t="s">
        <v>91</v>
      </c>
      <c r="D28" s="8"/>
      <c r="E28" s="8"/>
      <c r="F28" s="7"/>
      <c r="G28" s="1">
        <f>Sheet1!AA41+Sheet2!AA40+Sheet3!AA40+Sheet4!AA40+Sheet5!AB40</f>
        <v>7</v>
      </c>
    </row>
    <row r="29" spans="2:7" ht="15">
      <c r="B29" s="2" t="s">
        <v>92</v>
      </c>
      <c r="C29" s="11" t="s">
        <v>93</v>
      </c>
      <c r="D29" s="8"/>
      <c r="E29" s="8"/>
      <c r="F29" s="7"/>
      <c r="G29" s="1">
        <f>Sheet1!AA42+Sheet2!AA41+Sheet3!AA41+Sheet4!AA41+Sheet5!AB41</f>
        <v>779</v>
      </c>
    </row>
    <row r="30" spans="2:7" ht="15">
      <c r="B30" s="2" t="s">
        <v>94</v>
      </c>
      <c r="C30" s="11" t="s">
        <v>95</v>
      </c>
      <c r="D30" s="8"/>
      <c r="E30" s="8"/>
      <c r="F30" s="7"/>
      <c r="G30" s="1">
        <f>Sheet1!AA43+Sheet2!AA42+Sheet3!AA42+Sheet4!AA42+Sheet5!AB42</f>
        <v>1240</v>
      </c>
    </row>
    <row r="31" spans="2:7" ht="15">
      <c r="B31" s="2" t="s">
        <v>98</v>
      </c>
      <c r="C31" s="11" t="s">
        <v>99</v>
      </c>
      <c r="D31" s="8"/>
      <c r="E31" s="8"/>
      <c r="F31" s="7"/>
      <c r="G31" s="1">
        <f>Sheet1!AA44+Sheet2!AA43+Sheet3!AA43+Sheet4!AA43+Sheet5!AB43</f>
        <v>3</v>
      </c>
    </row>
    <row r="32" spans="2:7" ht="15">
      <c r="B32" s="2" t="s">
        <v>100</v>
      </c>
      <c r="C32" s="11" t="s">
        <v>101</v>
      </c>
      <c r="D32" s="8"/>
      <c r="E32" s="8"/>
      <c r="F32" s="7"/>
      <c r="G32" s="1">
        <f>Sheet1!AA45+Sheet2!AA44+Sheet3!AA44+Sheet4!AA44+Sheet5!AB44</f>
        <v>6</v>
      </c>
    </row>
    <row r="33" spans="2:7" ht="15">
      <c r="B33" s="2" t="s">
        <v>102</v>
      </c>
      <c r="C33" s="11" t="s">
        <v>103</v>
      </c>
      <c r="D33" s="8"/>
      <c r="E33" s="8"/>
      <c r="F33" s="7"/>
      <c r="G33" s="1">
        <f>Sheet1!AA46+Sheet2!AA45+Sheet3!AA45+Sheet4!AA45+Sheet5!AB45</f>
        <v>2</v>
      </c>
    </row>
    <row r="34" spans="2:7" ht="15">
      <c r="B34" s="2" t="s">
        <v>104</v>
      </c>
      <c r="C34" s="11" t="s">
        <v>105</v>
      </c>
      <c r="D34" s="8"/>
      <c r="E34" s="8"/>
      <c r="F34" s="7"/>
      <c r="G34" s="1">
        <f>Sheet1!AA47+Sheet2!AA46+Sheet3!AA46+Sheet4!AA46+Sheet5!AB46</f>
        <v>8</v>
      </c>
    </row>
    <row r="35" spans="2:7" ht="15">
      <c r="B35" s="2" t="s">
        <v>106</v>
      </c>
      <c r="C35" s="11" t="s">
        <v>107</v>
      </c>
      <c r="D35" s="8"/>
      <c r="E35" s="8"/>
      <c r="F35" s="7"/>
      <c r="G35" s="1">
        <f>Sheet1!AA48+Sheet2!AA47+Sheet3!AA47+Sheet4!AA47+Sheet5!AB47</f>
        <v>12</v>
      </c>
    </row>
    <row r="36" spans="2:7" ht="15">
      <c r="B36" s="2" t="s">
        <v>108</v>
      </c>
      <c r="C36" s="11" t="s">
        <v>109</v>
      </c>
      <c r="D36" s="8"/>
      <c r="E36" s="8"/>
      <c r="F36" s="7"/>
      <c r="G36" s="1">
        <f>Sheet1!AA49+Sheet2!AA48+Sheet3!AA48+Sheet4!AA48+Sheet5!AB48</f>
        <v>1831</v>
      </c>
    </row>
    <row r="37" spans="2:7" ht="15">
      <c r="B37" s="2" t="s">
        <v>114</v>
      </c>
      <c r="C37" s="11" t="s">
        <v>115</v>
      </c>
      <c r="D37" s="8"/>
      <c r="E37" s="8"/>
      <c r="F37" s="7"/>
      <c r="G37" s="1">
        <f>Sheet1!AA50+Sheet2!AA49+Sheet3!AA49+Sheet4!AA49+Sheet5!AB49</f>
        <v>6</v>
      </c>
    </row>
    <row r="38" spans="2:7" ht="15">
      <c r="B38" s="2" t="s">
        <v>113</v>
      </c>
      <c r="C38" s="11" t="s">
        <v>116</v>
      </c>
      <c r="D38" s="8"/>
      <c r="E38" s="8"/>
      <c r="F38" s="7"/>
      <c r="G38" s="1">
        <f>Sheet1!AA51+Sheet2!AA50+Sheet3!AA50+Sheet4!AA50+Sheet5!AB50</f>
        <v>17</v>
      </c>
    </row>
    <row r="39" spans="2:7" ht="15">
      <c r="B39" s="2" t="s">
        <v>96</v>
      </c>
      <c r="C39" s="11" t="s">
        <v>117</v>
      </c>
      <c r="D39" s="8"/>
      <c r="E39" s="8"/>
      <c r="F39" s="7"/>
      <c r="G39" s="1">
        <f>Sheet1!AA52+Sheet2!AA51+Sheet3!AA51+Sheet4!AA51+Sheet5!AB51</f>
        <v>4484</v>
      </c>
    </row>
    <row r="40" spans="2:7" ht="15">
      <c r="B40" s="2" t="s">
        <v>126</v>
      </c>
      <c r="C40" s="11" t="s">
        <v>127</v>
      </c>
      <c r="D40" s="8"/>
      <c r="E40" s="8"/>
      <c r="F40" s="7"/>
      <c r="G40" s="1">
        <f>Sheet1!AA53+Sheet2!AA52+Sheet3!AA52+Sheet4!AA52+Sheet5!AB52</f>
        <v>13</v>
      </c>
    </row>
    <row r="41" spans="2:7" ht="15">
      <c r="B41" s="2" t="s">
        <v>128</v>
      </c>
      <c r="C41" s="11" t="s">
        <v>129</v>
      </c>
      <c r="D41" s="8"/>
      <c r="E41" s="8"/>
      <c r="F41" s="7"/>
      <c r="G41" s="1">
        <f>Sheet1!AA54+Sheet2!AA53+Sheet3!AA53+Sheet4!AA53+Sheet5!AB53</f>
        <v>0</v>
      </c>
    </row>
    <row r="42" spans="2:7" ht="15">
      <c r="B42" s="2" t="s">
        <v>130</v>
      </c>
      <c r="C42" s="11" t="s">
        <v>131</v>
      </c>
      <c r="D42" s="8"/>
      <c r="E42" s="8"/>
      <c r="F42" s="7"/>
      <c r="G42" s="1">
        <f>Sheet1!AA55+Sheet2!AA54+Sheet3!AA54+Sheet4!AA54+Sheet5!AB54</f>
        <v>1</v>
      </c>
    </row>
    <row r="43" spans="2:7" ht="15">
      <c r="B43" s="2" t="s">
        <v>68</v>
      </c>
      <c r="C43" s="11" t="s">
        <v>132</v>
      </c>
      <c r="D43" s="8"/>
      <c r="E43" s="8"/>
      <c r="F43" s="7"/>
      <c r="G43" s="1">
        <f>Sheet1!AA56+Sheet2!AA55+Sheet3!AA55+Sheet4!AA55+Sheet5!AB55</f>
        <v>16</v>
      </c>
    </row>
    <row r="44" spans="2:7" ht="15">
      <c r="B44" s="2" t="s">
        <v>133</v>
      </c>
      <c r="C44" s="11" t="s">
        <v>134</v>
      </c>
      <c r="D44" s="8"/>
      <c r="E44" s="8"/>
      <c r="F44" s="7"/>
      <c r="G44" s="1">
        <f>Sheet1!AA57+Sheet2!AA56+Sheet3!AA56+Sheet4!AA56+Sheet5!AB56</f>
        <v>3</v>
      </c>
    </row>
    <row r="45" spans="2:7" ht="15">
      <c r="B45" s="2" t="s">
        <v>135</v>
      </c>
      <c r="C45" s="11" t="s">
        <v>136</v>
      </c>
      <c r="D45" s="8"/>
      <c r="E45" s="8"/>
      <c r="F45" s="7"/>
      <c r="G45" s="1">
        <f>Sheet1!AA58+Sheet2!AA57+Sheet3!AA57+Sheet4!AA57+Sheet5!AB57</f>
        <v>196</v>
      </c>
    </row>
    <row r="46" spans="2:7" ht="15">
      <c r="B46" s="2" t="s">
        <v>137</v>
      </c>
      <c r="C46" s="11" t="s">
        <v>138</v>
      </c>
      <c r="D46" s="8"/>
      <c r="E46" s="8"/>
      <c r="F46" s="7"/>
      <c r="G46" s="1">
        <f>Sheet1!AA59+Sheet2!AA58+Sheet3!AA58+Sheet4!AA58+Sheet5!AB58</f>
        <v>4</v>
      </c>
    </row>
    <row r="47" spans="2:7" ht="15">
      <c r="B47" s="2" t="s">
        <v>139</v>
      </c>
      <c r="C47" s="11" t="s">
        <v>140</v>
      </c>
      <c r="D47" s="8"/>
      <c r="E47" s="8"/>
      <c r="F47" s="7"/>
      <c r="G47" s="1">
        <f>Sheet1!AA60+Sheet2!AA59+Sheet3!AA59+Sheet4!AA59+Sheet5!AB59</f>
        <v>1</v>
      </c>
    </row>
    <row r="48" spans="2:7" ht="15">
      <c r="B48" s="2" t="s">
        <v>141</v>
      </c>
      <c r="C48" s="11" t="s">
        <v>142</v>
      </c>
      <c r="D48" s="8"/>
      <c r="E48" s="8"/>
      <c r="F48" s="7"/>
      <c r="G48" s="1">
        <f>Sheet1!AA61+Sheet2!AA60+Sheet3!AA60+Sheet4!AA60+Sheet5!AB60</f>
        <v>113</v>
      </c>
    </row>
    <row r="49" spans="2:7" ht="15">
      <c r="B49" s="2" t="s">
        <v>143</v>
      </c>
      <c r="C49" s="11" t="s">
        <v>144</v>
      </c>
      <c r="D49" s="8"/>
      <c r="E49" s="8"/>
      <c r="F49" s="7"/>
      <c r="G49" s="1">
        <f>Sheet1!AA62+Sheet2!AA61+Sheet3!AA61+Sheet4!AA61+Sheet5!AB61</f>
        <v>14</v>
      </c>
    </row>
    <row r="50" spans="2:7" ht="15">
      <c r="B50" s="2" t="s">
        <v>145</v>
      </c>
      <c r="C50" s="11" t="s">
        <v>146</v>
      </c>
      <c r="D50" s="8"/>
      <c r="E50" s="8"/>
      <c r="F50" s="7"/>
      <c r="G50" s="1">
        <f>Sheet1!AA63+Sheet2!AA62+Sheet3!AA62+Sheet4!AA62+Sheet5!AB62</f>
        <v>9</v>
      </c>
    </row>
    <row r="51" spans="2:7" ht="15">
      <c r="B51" s="2" t="s">
        <v>147</v>
      </c>
      <c r="C51" s="11" t="s">
        <v>148</v>
      </c>
      <c r="D51" s="8"/>
      <c r="E51" s="8"/>
      <c r="F51" s="7"/>
      <c r="G51" s="1">
        <f>Sheet1!AA64+Sheet2!AA63+Sheet3!AA63+Sheet4!AA63+Sheet5!AB63</f>
        <v>3</v>
      </c>
    </row>
    <row r="52" spans="2:7" ht="15">
      <c r="B52" s="2" t="s">
        <v>149</v>
      </c>
      <c r="C52" s="11" t="s">
        <v>150</v>
      </c>
      <c r="D52" s="8"/>
      <c r="E52" s="8"/>
      <c r="F52" s="7"/>
      <c r="G52" s="1">
        <f>Sheet1!AA65+Sheet2!AA64+Sheet3!AA64+Sheet4!AA64+Sheet5!AB64</f>
        <v>13</v>
      </c>
    </row>
    <row r="53" spans="2:7" ht="15">
      <c r="B53" s="2" t="s">
        <v>112</v>
      </c>
      <c r="C53" s="11" t="s">
        <v>151</v>
      </c>
      <c r="D53" s="8"/>
      <c r="E53" s="8"/>
      <c r="F53" s="7"/>
      <c r="G53" s="1">
        <f>Sheet1!AA66+Sheet2!AA65+Sheet3!AA65+Sheet4!AA65+Sheet5!AB65</f>
        <v>34</v>
      </c>
    </row>
    <row r="54" spans="2:7" ht="15">
      <c r="B54" s="2" t="s">
        <v>152</v>
      </c>
      <c r="C54" s="11" t="s">
        <v>153</v>
      </c>
      <c r="D54" s="8"/>
      <c r="E54" s="8"/>
      <c r="F54" s="7"/>
      <c r="G54" s="1">
        <f>Sheet1!AA67+Sheet2!AA66+Sheet3!AA66+Sheet4!AA66+Sheet5!AB66</f>
        <v>6713</v>
      </c>
    </row>
    <row r="55" spans="2:7" ht="15">
      <c r="B55" s="2" t="s">
        <v>164</v>
      </c>
      <c r="C55" s="11" t="s">
        <v>165</v>
      </c>
      <c r="D55" s="8"/>
      <c r="E55" s="8"/>
      <c r="F55" s="7"/>
      <c r="G55" s="1">
        <f>Sheet1!AA68+Sheet2!AA67+Sheet3!AA67+Sheet4!AA67+Sheet5!AB67</f>
        <v>521</v>
      </c>
    </row>
    <row r="56" spans="2:7" ht="15">
      <c r="B56" s="2" t="s">
        <v>97</v>
      </c>
      <c r="C56" s="11" t="s">
        <v>166</v>
      </c>
      <c r="D56" s="8"/>
      <c r="E56" s="8"/>
      <c r="F56" s="7"/>
      <c r="G56" s="1">
        <f>Sheet1!AA69+Sheet2!AA68+Sheet3!AA68+Sheet4!AA68+Sheet5!AB68</f>
        <v>5</v>
      </c>
    </row>
    <row r="57" spans="2:7" ht="15">
      <c r="B57" s="2" t="s">
        <v>167</v>
      </c>
      <c r="C57" s="11" t="s">
        <v>168</v>
      </c>
      <c r="D57" s="8"/>
      <c r="E57" s="8"/>
      <c r="F57" s="7"/>
      <c r="G57" s="1">
        <f>Sheet1!AA70+Sheet2!AA69+Sheet3!AA69+Sheet4!AA69+Sheet5!AB69</f>
        <v>0</v>
      </c>
    </row>
    <row r="58" spans="2:7" ht="15">
      <c r="B58" s="2" t="s">
        <v>169</v>
      </c>
      <c r="C58" s="11" t="s">
        <v>170</v>
      </c>
      <c r="D58" s="8"/>
      <c r="E58" s="8"/>
      <c r="F58" s="7"/>
      <c r="G58" s="1">
        <f>Sheet1!AA71+Sheet2!AA70+Sheet3!AA70+Sheet4!AA70+Sheet5!AB70</f>
        <v>8</v>
      </c>
    </row>
    <row r="59" spans="2:7" ht="15">
      <c r="B59" s="2" t="s">
        <v>171</v>
      </c>
      <c r="C59" s="11" t="s">
        <v>172</v>
      </c>
      <c r="D59" s="8"/>
      <c r="E59" s="8"/>
      <c r="F59" s="7"/>
      <c r="G59" s="1">
        <f>Sheet1!AA72+Sheet2!AA71+Sheet3!AA71+Sheet4!AA71+Sheet5!AB71</f>
        <v>3</v>
      </c>
    </row>
    <row r="60" spans="2:7" ht="15">
      <c r="B60" s="2" t="s">
        <v>173</v>
      </c>
      <c r="C60" s="11" t="s">
        <v>174</v>
      </c>
      <c r="D60" s="8"/>
      <c r="E60" s="8"/>
      <c r="F60" s="7"/>
      <c r="G60" s="1">
        <f>Sheet1!AA73+Sheet2!AA72+Sheet3!AA72+Sheet4!AA72+Sheet5!AB72</f>
        <v>53</v>
      </c>
    </row>
    <row r="61" spans="2:7" ht="15">
      <c r="B61" s="2" t="s">
        <v>175</v>
      </c>
      <c r="C61" s="11" t="s">
        <v>176</v>
      </c>
      <c r="D61" s="8"/>
      <c r="E61" s="8"/>
      <c r="F61" s="7"/>
      <c r="G61" s="1">
        <f>Sheet1!AA74+Sheet2!AA73+Sheet3!AA73+Sheet4!AA73+Sheet5!AB73</f>
        <v>21</v>
      </c>
    </row>
    <row r="62" spans="2:7" ht="15">
      <c r="B62" s="2" t="s">
        <v>177</v>
      </c>
      <c r="C62" s="11" t="s">
        <v>178</v>
      </c>
      <c r="D62" s="8"/>
      <c r="E62" s="8"/>
      <c r="F62" s="7"/>
      <c r="G62" s="1">
        <f>Sheet1!AA75+Sheet2!AA74+Sheet3!AA74+Sheet4!AA74+Sheet5!AB74</f>
        <v>21</v>
      </c>
    </row>
    <row r="63" spans="2:7" ht="15">
      <c r="B63" s="2" t="s">
        <v>179</v>
      </c>
      <c r="C63" s="11" t="s">
        <v>180</v>
      </c>
      <c r="D63" s="8"/>
      <c r="E63" s="8"/>
      <c r="F63" s="7"/>
      <c r="G63" s="1">
        <f>Sheet1!AA76+Sheet2!AA75+Sheet3!AA75+Sheet4!AA75+Sheet5!AB75</f>
        <v>165</v>
      </c>
    </row>
    <row r="64" spans="2:7" ht="15">
      <c r="B64" s="2" t="s">
        <v>123</v>
      </c>
      <c r="C64" s="11" t="s">
        <v>181</v>
      </c>
      <c r="D64" s="8"/>
      <c r="E64" s="8"/>
      <c r="F64" s="7"/>
      <c r="G64" s="1">
        <f>Sheet1!AA77+Sheet2!AA76+Sheet3!AA76+Sheet4!AA76+Sheet5!AB76</f>
        <v>284</v>
      </c>
    </row>
    <row r="65" spans="2:7" ht="15">
      <c r="B65" s="2" t="s">
        <v>182</v>
      </c>
      <c r="C65" s="11" t="s">
        <v>183</v>
      </c>
      <c r="D65" s="8"/>
      <c r="E65" s="8"/>
      <c r="F65" s="7"/>
      <c r="G65" s="1">
        <f>Sheet1!AA78+Sheet2!AA77+Sheet3!AA77+Sheet4!AA77+Sheet5!AB77</f>
        <v>2</v>
      </c>
    </row>
    <row r="66" spans="2:7" ht="15">
      <c r="B66" s="2" t="s">
        <v>184</v>
      </c>
      <c r="C66" s="11" t="s">
        <v>185</v>
      </c>
      <c r="D66" s="8"/>
      <c r="E66" s="8"/>
      <c r="F66" s="7"/>
      <c r="G66" s="1">
        <f>Sheet1!AA79+Sheet2!AA78+Sheet3!AA78+Sheet4!AA78+Sheet5!AB78</f>
        <v>8</v>
      </c>
    </row>
    <row r="67" spans="2:7" ht="15">
      <c r="B67" s="2" t="s">
        <v>186</v>
      </c>
      <c r="C67" s="11" t="s">
        <v>187</v>
      </c>
      <c r="D67" s="8"/>
      <c r="E67" s="8"/>
      <c r="F67" s="7"/>
      <c r="G67" s="1">
        <f>Sheet1!AA80+Sheet2!AA79+Sheet3!AA79+Sheet4!AA79+Sheet5!AB79</f>
        <v>14</v>
      </c>
    </row>
    <row r="68" spans="2:7" ht="15">
      <c r="B68" s="2" t="s">
        <v>125</v>
      </c>
      <c r="C68" s="11" t="s">
        <v>188</v>
      </c>
      <c r="D68" s="8"/>
      <c r="E68" s="8"/>
      <c r="F68" s="7"/>
      <c r="G68" s="1">
        <f>Sheet1!AA81+Sheet2!AA80+Sheet3!AA80+Sheet4!AA80+Sheet5!AB80</f>
        <v>1</v>
      </c>
    </row>
    <row r="69" spans="2:7" ht="15">
      <c r="B69" s="2" t="s">
        <v>189</v>
      </c>
      <c r="C69" s="11" t="s">
        <v>190</v>
      </c>
      <c r="D69" s="8"/>
      <c r="E69" s="8"/>
      <c r="F69" s="7"/>
      <c r="G69" s="1">
        <f>Sheet1!AA82+Sheet2!AA81+Sheet3!AA81+Sheet4!AA81+Sheet5!AB81</f>
        <v>2</v>
      </c>
    </row>
    <row r="70" spans="2:7" ht="15">
      <c r="B70" s="2" t="s">
        <v>191</v>
      </c>
      <c r="C70" s="11" t="s">
        <v>192</v>
      </c>
      <c r="D70" s="8"/>
      <c r="E70" s="8"/>
      <c r="F70" s="7"/>
      <c r="G70" s="1">
        <f>Sheet1!AA83+Sheet2!AA82+Sheet3!AA82+Sheet4!AA82+Sheet5!AB82</f>
        <v>12</v>
      </c>
    </row>
    <row r="71" spans="2:7" ht="15">
      <c r="B71" s="2" t="s">
        <v>193</v>
      </c>
      <c r="C71" s="11" t="s">
        <v>194</v>
      </c>
      <c r="D71" s="8"/>
      <c r="E71" s="8"/>
      <c r="F71" s="7"/>
      <c r="G71" s="1">
        <f>Sheet1!AA84+Sheet2!AA83+Sheet3!AA83+Sheet4!AA83+Sheet5!AB83</f>
        <v>4</v>
      </c>
    </row>
    <row r="72" spans="2:7" ht="15">
      <c r="B72" s="2" t="s">
        <v>122</v>
      </c>
      <c r="C72" s="11" t="s">
        <v>195</v>
      </c>
      <c r="D72" s="8"/>
      <c r="E72" s="8"/>
      <c r="F72" s="7"/>
      <c r="G72" s="1">
        <f>Sheet1!AA85+Sheet2!AA84+Sheet3!AA84+Sheet4!AA84+Sheet5!AB84</f>
        <v>67</v>
      </c>
    </row>
    <row r="73" spans="2:7" ht="15">
      <c r="B73" s="2" t="s">
        <v>196</v>
      </c>
      <c r="C73" s="11" t="s">
        <v>197</v>
      </c>
      <c r="D73" s="8"/>
      <c r="E73" s="8"/>
      <c r="F73" s="7"/>
      <c r="G73" s="1">
        <f>Sheet1!AA86+Sheet2!AA85+Sheet3!AA85+Sheet4!AA85+Sheet5!AB85</f>
        <v>1</v>
      </c>
    </row>
    <row r="74" spans="2:7" ht="15">
      <c r="B74" s="2" t="s">
        <v>198</v>
      </c>
      <c r="C74" s="11" t="s">
        <v>199</v>
      </c>
      <c r="D74" s="8"/>
      <c r="E74" s="8"/>
      <c r="F74" s="7"/>
      <c r="G74" s="1">
        <f>Sheet1!AA87+Sheet2!AA86+Sheet3!AA86+Sheet4!AA86+Sheet5!AB86</f>
        <v>5</v>
      </c>
    </row>
    <row r="75" spans="2:7" ht="15">
      <c r="B75" s="2" t="s">
        <v>200</v>
      </c>
      <c r="C75" s="11" t="s">
        <v>201</v>
      </c>
      <c r="D75" s="8"/>
      <c r="E75" s="8"/>
      <c r="F75" s="7"/>
      <c r="G75" s="1">
        <f>Sheet1!AA88+Sheet2!AA87+Sheet3!AA87+Sheet4!AA87+Sheet5!AB87</f>
        <v>61</v>
      </c>
    </row>
    <row r="76" spans="2:7" ht="15">
      <c r="B76" s="2" t="s">
        <v>202</v>
      </c>
      <c r="C76" s="11" t="s">
        <v>203</v>
      </c>
      <c r="D76" s="8"/>
      <c r="E76" s="8"/>
      <c r="F76" s="7"/>
      <c r="G76" s="1">
        <f>Sheet1!AA89+Sheet2!AA88+Sheet3!AA88+Sheet4!AA88+Sheet5!AB88</f>
        <v>231</v>
      </c>
    </row>
    <row r="77" spans="2:7" ht="15">
      <c r="B77" s="4" t="s">
        <v>60</v>
      </c>
      <c r="C77" s="10" t="s">
        <v>204</v>
      </c>
      <c r="D77" s="8"/>
      <c r="E77" s="8"/>
      <c r="F77" s="7"/>
      <c r="G77" s="1">
        <f>Sheet1!AA90+Sheet2!AA89+Sheet3!AA89+Sheet4!AA89+Sheet5!AB89</f>
        <v>17197</v>
      </c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2013-06-30T12:40:59Z</dcterms:created>
  <dcterms:modified xsi:type="dcterms:W3CDTF">2013-09-10T10:56:00Z</dcterms:modified>
  <cp:category/>
  <cp:version/>
  <cp:contentType/>
  <cp:contentStatus/>
</cp:coreProperties>
</file>