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68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<sst xmlns="http://schemas.openxmlformats.org/spreadsheetml/2006/main" count="4439" uniqueCount="343">
  <si>
    <t>REPUBLIKA E SHQIPËRISË</t>
  </si>
  <si>
    <t>KOMISIONI QENDROR I ZGJEDHJEVE</t>
  </si>
  <si>
    <t>QARKU</t>
  </si>
  <si>
    <t>KZAZ NR</t>
  </si>
  <si>
    <t>BERAT</t>
  </si>
  <si>
    <t>1</t>
  </si>
  <si>
    <t>QV-te qe pasqyrohen ne kete tabele</t>
  </si>
  <si>
    <t>QV nr 3532</t>
  </si>
  <si>
    <t>QV nr 3536</t>
  </si>
  <si>
    <t>QV nr 3538</t>
  </si>
  <si>
    <t>QV nr 3540</t>
  </si>
  <si>
    <t>QV nr 3541</t>
  </si>
  <si>
    <t>QV nr 3549</t>
  </si>
  <si>
    <t>QV nr 3554</t>
  </si>
  <si>
    <t>QV nr 35541</t>
  </si>
  <si>
    <t>QV nr 3555</t>
  </si>
  <si>
    <t>QV nr 3556</t>
  </si>
  <si>
    <t>2</t>
  </si>
  <si>
    <t>Numri i zgjedhësve që kanë votuar</t>
  </si>
  <si>
    <t>264</t>
  </si>
  <si>
    <t>189</t>
  </si>
  <si>
    <t>95</t>
  </si>
  <si>
    <t>247</t>
  </si>
  <si>
    <t>388</t>
  </si>
  <si>
    <t>123</t>
  </si>
  <si>
    <t>593</t>
  </si>
  <si>
    <t>592</t>
  </si>
  <si>
    <t>514</t>
  </si>
  <si>
    <t>508</t>
  </si>
  <si>
    <t>3</t>
  </si>
  <si>
    <t>Fletë votimi të papërdorura</t>
  </si>
  <si>
    <t>186</t>
  </si>
  <si>
    <t>146</t>
  </si>
  <si>
    <t>112</t>
  </si>
  <si>
    <t>277</t>
  </si>
  <si>
    <t>290</t>
  </si>
  <si>
    <t>84</t>
  </si>
  <si>
    <t>387</t>
  </si>
  <si>
    <t>248</t>
  </si>
  <si>
    <t>371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</si>
  <si>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</si>
  <si>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</si>
  <si>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</si>
  <si>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</si>
  <si>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</si>
  <si>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</si>
  <si>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</si>
  <si>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11</t>
  </si>
  <si>
    <t>10</t>
  </si>
  <si>
    <t>7</t>
  </si>
  <si>
    <t>Vota të vlefshme</t>
  </si>
  <si>
    <t>253</t>
  </si>
  <si>
    <t>93</t>
  </si>
  <si>
    <t>237</t>
  </si>
  <si>
    <t>382</t>
  </si>
  <si>
    <t>583</t>
  </si>
  <si>
    <t>586</t>
  </si>
  <si>
    <t>509</t>
  </si>
  <si>
    <t>505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</si>
  <si>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</si>
  <si>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</si>
  <si>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</si>
  <si>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</si>
  <si>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</si>
  <si>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</si>
  <si>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</si>
  <si>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</si>
  <si>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</si>
  <si>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</si>
  <si>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</si>
  <si>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</si>
  <si>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</si>
  <si>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</si>
  <si>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</si>
  <si>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Partia G 99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</si>
  <si>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</si>
  <si>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</si>
  <si>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</si>
  <si>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</si>
  <si>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</si>
  <si>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</si>
  <si>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</si>
  <si>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</si>
  <si>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</si>
  <si>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</si>
  <si>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</si>
  <si>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</si>
  <si>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</si>
  <si>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</si>
  <si>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</si>
  <si>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</si>
  <si>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</si>
  <si>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</si>
  <si>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</si>
  <si>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</si>
  <si>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</si>
  <si>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</si>
  <si>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</si>
  <si>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</si>
  <si>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</si>
  <si>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</si>
  <si>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</si>
  <si>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</si>
  <si>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</si>
  <si>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</si>
  <si>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</si>
  <si>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82</t>
  </si>
  <si>
    <t>54</t>
  </si>
  <si>
    <t>120</t>
  </si>
  <si>
    <t>193</t>
  </si>
  <si>
    <t>58</t>
  </si>
  <si>
    <t>255</t>
  </si>
  <si>
    <t>337</t>
  </si>
  <si>
    <t>261</t>
  </si>
  <si>
    <t>268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</si>
  <si>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</si>
  <si>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</si>
  <si>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</si>
  <si>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</si>
  <si>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</si>
  <si>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</si>
  <si>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67</t>
  </si>
  <si>
    <t>66</t>
  </si>
  <si>
    <t>88</t>
  </si>
  <si>
    <t>41</t>
  </si>
  <si>
    <t>260</t>
  </si>
  <si>
    <t>169</t>
  </si>
  <si>
    <t>144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</si>
  <si>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</si>
  <si>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</si>
  <si>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</si>
  <si>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</si>
  <si>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</si>
  <si>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</si>
  <si>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</si>
  <si>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</si>
  <si>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</si>
  <si>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</si>
  <si>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</si>
  <si>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</si>
  <si>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</si>
  <si>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</si>
  <si>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</si>
  <si>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</si>
  <si>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</si>
  <si>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</si>
  <si>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</si>
  <si>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</si>
  <si>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</si>
  <si>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</si>
  <si>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</si>
  <si>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</si>
  <si>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</si>
  <si>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</si>
  <si>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</si>
  <si>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</si>
  <si>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</si>
  <si>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70</t>
  </si>
  <si>
    <t>49</t>
  </si>
  <si>
    <t>75</t>
  </si>
  <si>
    <t>52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</si>
  <si>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</si>
  <si>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</si>
  <si>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</si>
  <si>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</si>
  <si>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</si>
  <si>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</si>
  <si>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</si>
  <si>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</si>
  <si>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Lëvizja për Zhvillim Kombëtar</t>
  </si>
  <si>
    <t>50</t>
  </si>
  <si>
    <t>Partia Drejtësi, Integrim dhe Unitet</t>
  </si>
  <si>
    <t>51</t>
  </si>
  <si>
    <t>Balli Kombëtar Demokrat</t>
  </si>
  <si>
    <t>Parti e të Drejtave të Mohuara e Re</t>
  </si>
  <si>
    <t>53</t>
  </si>
  <si>
    <t>Partia Lëvizja e Legalitetit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</si>
  <si>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</si>
  <si>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</si>
  <si>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</si>
  <si>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</si>
  <si>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</si>
  <si>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</si>
  <si>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</si>
  <si>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</si>
  <si>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</si>
  <si>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</si>
  <si>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</si>
  <si>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</si>
  <si>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</si>
  <si>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</si>
  <si>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</si>
  <si>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</si>
  <si>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</si>
  <si>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</si>
  <si>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</si>
  <si>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</si>
  <si>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</si>
  <si>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</si>
  <si>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Fryma e Re Demokratike</t>
  </si>
  <si>
    <t>Gjithsej vota te vlefshme</t>
  </si>
  <si>
    <t>QV nr 3557</t>
  </si>
  <si>
    <t>QV nr 3558</t>
  </si>
  <si>
    <t>QV nr 3559</t>
  </si>
  <si>
    <t>QV nr 3561</t>
  </si>
  <si>
    <t>QV nr 3566</t>
  </si>
  <si>
    <t>QV nr 3571</t>
  </si>
  <si>
    <t>QV nr 3572</t>
  </si>
  <si>
    <t>QV nr 3576</t>
  </si>
  <si>
    <t>QV nr 3577</t>
  </si>
  <si>
    <t>QV nr 3578</t>
  </si>
  <si>
    <t>365</t>
  </si>
  <si>
    <t>491</t>
  </si>
  <si>
    <t>251</t>
  </si>
  <si>
    <t>141</t>
  </si>
  <si>
    <t>217</t>
  </si>
  <si>
    <t>148</t>
  </si>
  <si>
    <t>238</t>
  </si>
  <si>
    <t>492</t>
  </si>
  <si>
    <t>297</t>
  </si>
  <si>
    <t>226</t>
  </si>
  <si>
    <t>374</t>
  </si>
  <si>
    <t>149</t>
  </si>
  <si>
    <t>180</t>
  </si>
  <si>
    <t>155</t>
  </si>
  <si>
    <t>459</t>
  </si>
  <si>
    <t>361</t>
  </si>
  <si>
    <t>485</t>
  </si>
  <si>
    <t>215</t>
  </si>
  <si>
    <t>233</t>
  </si>
  <si>
    <t>476</t>
  </si>
  <si>
    <t>293</t>
  </si>
  <si>
    <t>201</t>
  </si>
  <si>
    <t>68</t>
  </si>
  <si>
    <t>92</t>
  </si>
  <si>
    <t>79</t>
  </si>
  <si>
    <t>156</t>
  </si>
  <si>
    <t>119</t>
  </si>
  <si>
    <t>100</t>
  </si>
  <si>
    <t>145</t>
  </si>
  <si>
    <t>86</t>
  </si>
  <si>
    <t>125</t>
  </si>
  <si>
    <t>117</t>
  </si>
  <si>
    <t>224</t>
  </si>
  <si>
    <t>114</t>
  </si>
  <si>
    <t>QV nr 35781</t>
  </si>
  <si>
    <t>QV nr 3579</t>
  </si>
  <si>
    <t>QV nr 35791</t>
  </si>
  <si>
    <t>QV nr 3580</t>
  </si>
  <si>
    <t>QV nr 35801</t>
  </si>
  <si>
    <t>QV nr 3581</t>
  </si>
  <si>
    <t>QV nr 35811</t>
  </si>
  <si>
    <t>QV nr 3582</t>
  </si>
  <si>
    <t>QV nr 3583</t>
  </si>
  <si>
    <t>QV nr 3584</t>
  </si>
  <si>
    <t>272</t>
  </si>
  <si>
    <t>276</t>
  </si>
  <si>
    <t>289</t>
  </si>
  <si>
    <t>343</t>
  </si>
  <si>
    <t>355</t>
  </si>
  <si>
    <t>385</t>
  </si>
  <si>
    <t>231</t>
  </si>
  <si>
    <t>207</t>
  </si>
  <si>
    <t>218</t>
  </si>
  <si>
    <t>249</t>
  </si>
  <si>
    <t>206</t>
  </si>
  <si>
    <t>352</t>
  </si>
  <si>
    <t>285</t>
  </si>
  <si>
    <t>332</t>
  </si>
  <si>
    <t>294</t>
  </si>
  <si>
    <t>190</t>
  </si>
  <si>
    <t>83</t>
  </si>
  <si>
    <t>97</t>
  </si>
  <si>
    <t>266</t>
  </si>
  <si>
    <t>274</t>
  </si>
  <si>
    <t>281</t>
  </si>
  <si>
    <t>338</t>
  </si>
  <si>
    <t>379</t>
  </si>
  <si>
    <t>350</t>
  </si>
  <si>
    <t>378</t>
  </si>
  <si>
    <t>205</t>
  </si>
  <si>
    <t>216</t>
  </si>
  <si>
    <t>105</t>
  </si>
  <si>
    <t>106</t>
  </si>
  <si>
    <t>101</t>
  </si>
  <si>
    <t>111</t>
  </si>
  <si>
    <t>143</t>
  </si>
  <si>
    <t>130</t>
  </si>
  <si>
    <t>122</t>
  </si>
  <si>
    <t>128</t>
  </si>
  <si>
    <t>159</t>
  </si>
  <si>
    <t>153</t>
  </si>
  <si>
    <t>116</t>
  </si>
  <si>
    <t>127</t>
  </si>
  <si>
    <t>157</t>
  </si>
  <si>
    <t>QV nr 3587</t>
  </si>
  <si>
    <t>QV nr 3593</t>
  </si>
  <si>
    <t>QV nr 3595</t>
  </si>
  <si>
    <t>QV nr 3597</t>
  </si>
  <si>
    <t>QV nr 3603</t>
  </si>
  <si>
    <t>QV nr 3604</t>
  </si>
  <si>
    <t>QV nr 3606</t>
  </si>
  <si>
    <t>QV nr 3608</t>
  </si>
  <si>
    <t>QV nr 3612</t>
  </si>
  <si>
    <t>QV nr 3616</t>
  </si>
  <si>
    <t>140</t>
  </si>
  <si>
    <t>314</t>
  </si>
  <si>
    <t>192</t>
  </si>
  <si>
    <t>191</t>
  </si>
  <si>
    <t>244</t>
  </si>
  <si>
    <t>245</t>
  </si>
  <si>
    <t>295</t>
  </si>
  <si>
    <t>220</t>
  </si>
  <si>
    <t>135</t>
  </si>
  <si>
    <t>181</t>
  </si>
  <si>
    <t>219</t>
  </si>
  <si>
    <t>310</t>
  </si>
  <si>
    <t>239</t>
  </si>
  <si>
    <t>280</t>
  </si>
  <si>
    <t>243</t>
  </si>
  <si>
    <t>118</t>
  </si>
  <si>
    <t>170</t>
  </si>
  <si>
    <t>90</t>
  </si>
  <si>
    <t>115</t>
  </si>
  <si>
    <t>98</t>
  </si>
  <si>
    <t>77</t>
  </si>
  <si>
    <t>104</t>
  </si>
  <si>
    <t>QV nr 3617</t>
  </si>
  <si>
    <t>QV nr 3619</t>
  </si>
  <si>
    <t>QV nr 3620</t>
  </si>
  <si>
    <t>QV nr 3625</t>
  </si>
  <si>
    <t>QV nr 3627</t>
  </si>
  <si>
    <t>QV nr 3630</t>
  </si>
  <si>
    <t>132</t>
  </si>
  <si>
    <t>113</t>
  </si>
  <si>
    <t>89</t>
  </si>
  <si>
    <t>241</t>
  </si>
  <si>
    <t>134</t>
  </si>
  <si>
    <t>124</t>
  </si>
  <si>
    <t>110</t>
  </si>
  <si>
    <t>85</t>
  </si>
  <si>
    <t>ZAZ 68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</si>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</sst>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F32" sqref="AF3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9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3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3" t="s">
        <v>11</v>
      </c>
      <c r="R15" s="11" t="s">
        <v>12</v>
      </c>
      <c r="S15" s="12"/>
      <c r="T15" s="3" t="s">
        <v>13</v>
      </c>
      <c r="U15" s="3" t="s">
        <v>14</v>
      </c>
      <c r="V15" s="11" t="s">
        <v>15</v>
      </c>
      <c r="W15" s="13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3" t="s">
        <v>20</v>
      </c>
      <c r="K16" s="11" t="s">
        <v>21</v>
      </c>
      <c r="L16" s="13"/>
      <c r="M16" s="12"/>
      <c r="N16" s="11" t="s">
        <v>22</v>
      </c>
      <c r="O16" s="13"/>
      <c r="P16" s="12"/>
      <c r="Q16" s="3" t="s">
        <v>23</v>
      </c>
      <c r="R16" s="11" t="s">
        <v>24</v>
      </c>
      <c r="S16" s="12"/>
      <c r="T16" s="3" t="s">
        <v>25</v>
      </c>
      <c r="U16" s="3" t="s">
        <v>26</v>
      </c>
      <c r="V16" s="11" t="s">
        <v>27</v>
      </c>
      <c r="W16" s="13"/>
      <c r="X16" s="12"/>
      <c r="Y16" s="11" t="s">
        <v>28</v>
      </c>
      <c r="Z16" s="12"/>
      <c r="AB16" s="1">
        <f>G16+J16+K16+N16+Q16+R16+T16+U16+V16+Y16</f>
        <v>3513</v>
      </c>
    </row>
    <row r="17" spans="1:28" ht="11.25" customHeight="1">
      <c r="A17" s="11" t="s">
        <v>29</v>
      </c>
      <c r="B17" s="12"/>
      <c r="C17" s="14" t="s">
        <v>30</v>
      </c>
      <c r="D17" s="13"/>
      <c r="E17" s="13"/>
      <c r="F17" s="12"/>
      <c r="G17" s="11" t="s">
        <v>31</v>
      </c>
      <c r="H17" s="13"/>
      <c r="I17" s="12"/>
      <c r="J17" s="3" t="s">
        <v>32</v>
      </c>
      <c r="K17" s="11" t="s">
        <v>33</v>
      </c>
      <c r="L17" s="13"/>
      <c r="M17" s="12"/>
      <c r="N17" s="11" t="s">
        <v>34</v>
      </c>
      <c r="O17" s="13"/>
      <c r="P17" s="12"/>
      <c r="Q17" s="3" t="s">
        <v>35</v>
      </c>
      <c r="R17" s="11" t="s">
        <v>36</v>
      </c>
      <c r="S17" s="12"/>
      <c r="T17" s="3" t="s">
        <v>37</v>
      </c>
      <c r="U17" s="3" t="s">
        <v>23</v>
      </c>
      <c r="V17" s="11" t="s">
        <v>38</v>
      </c>
      <c r="W17" s="13"/>
      <c r="X17" s="12"/>
      <c r="Y17" s="11" t="s">
        <v>39</v>
      </c>
      <c r="Z17" s="12"/>
      <c r="AB17" s="1">
        <f aca="true" t="shared" si="0" ref="AB17:AB80">G17+J17+K17+N17+Q17+R17+T17+U17+V17+Y17</f>
        <v>2489</v>
      </c>
    </row>
    <row r="18" spans="1:28" ht="11.25" customHeight="1">
      <c r="A18" s="11" t="s">
        <v>40</v>
      </c>
      <c r="B18" s="12"/>
      <c r="C18" s="14" t="s">
        <v>41</v>
      </c>
      <c r="D18" s="13"/>
      <c r="E18" s="13"/>
      <c r="F18" s="12"/>
      <c r="G18" s="11" t="s">
        <v>29</v>
      </c>
      <c r="H18" s="13"/>
      <c r="I18" s="12"/>
      <c r="J18" s="3" t="s">
        <v>5</v>
      </c>
      <c r="K18" s="11" t="s">
        <v>42</v>
      </c>
      <c r="L18" s="13"/>
      <c r="M18" s="12"/>
      <c r="N18" s="11" t="s">
        <v>5</v>
      </c>
      <c r="O18" s="13"/>
      <c r="P18" s="12"/>
      <c r="Q18" s="3" t="s">
        <v>29</v>
      </c>
      <c r="R18" s="11" t="s">
        <v>42</v>
      </c>
      <c r="S18" s="12"/>
      <c r="T18" s="3" t="s">
        <v>42</v>
      </c>
      <c r="U18" s="3" t="s">
        <v>17</v>
      </c>
      <c r="V18" s="11" t="s">
        <v>42</v>
      </c>
      <c r="W18" s="13"/>
      <c r="X18" s="12"/>
      <c r="Y18" s="11" t="s">
        <v>42</v>
      </c>
      <c r="Z18" s="12"/>
      <c r="AB18" s="1">
        <f t="shared" si="0"/>
        <v>10</v>
      </c>
    </row>
    <row r="19" spans="1:28" ht="11.25" customHeight="1">
      <c r="A19" s="11" t="s">
        <v>43</v>
      </c>
      <c r="B19" s="12"/>
      <c r="C19" s="14" t="s">
        <v>44</v>
      </c>
      <c r="D19" s="13"/>
      <c r="E19" s="13"/>
      <c r="F19" s="12"/>
      <c r="G19" s="11" t="s">
        <v>19</v>
      </c>
      <c r="H19" s="13"/>
      <c r="I19" s="12"/>
      <c r="J19" s="3" t="s">
        <v>20</v>
      </c>
      <c r="K19" s="11" t="s">
        <v>21</v>
      </c>
      <c r="L19" s="13"/>
      <c r="M19" s="12"/>
      <c r="N19" s="11" t="s">
        <v>22</v>
      </c>
      <c r="O19" s="13"/>
      <c r="P19" s="12"/>
      <c r="Q19" s="3" t="s">
        <v>23</v>
      </c>
      <c r="R19" s="11" t="s">
        <v>24</v>
      </c>
      <c r="S19" s="12"/>
      <c r="T19" s="3" t="s">
        <v>25</v>
      </c>
      <c r="U19" s="3" t="s">
        <v>26</v>
      </c>
      <c r="V19" s="11" t="s">
        <v>27</v>
      </c>
      <c r="W19" s="13"/>
      <c r="X19" s="12"/>
      <c r="Y19" s="11" t="s">
        <v>28</v>
      </c>
      <c r="Z19" s="12"/>
      <c r="AB19" s="1">
        <f t="shared" si="0"/>
        <v>3513</v>
      </c>
    </row>
    <row r="20" spans="1:28" ht="11.25" customHeight="1">
      <c r="A20" s="11" t="s">
        <v>45</v>
      </c>
      <c r="B20" s="12"/>
      <c r="C20" s="14" t="s">
        <v>46</v>
      </c>
      <c r="D20" s="13"/>
      <c r="E20" s="13"/>
      <c r="F20" s="12"/>
      <c r="G20" s="11" t="s">
        <v>47</v>
      </c>
      <c r="H20" s="13"/>
      <c r="I20" s="12"/>
      <c r="J20" s="3" t="s">
        <v>42</v>
      </c>
      <c r="K20" s="11" t="s">
        <v>17</v>
      </c>
      <c r="L20" s="13"/>
      <c r="M20" s="12"/>
      <c r="N20" s="11" t="s">
        <v>48</v>
      </c>
      <c r="O20" s="13"/>
      <c r="P20" s="12"/>
      <c r="Q20" s="3" t="s">
        <v>45</v>
      </c>
      <c r="R20" s="11" t="s">
        <v>42</v>
      </c>
      <c r="S20" s="12"/>
      <c r="T20" s="3" t="s">
        <v>48</v>
      </c>
      <c r="U20" s="3" t="s">
        <v>45</v>
      </c>
      <c r="V20" s="11" t="s">
        <v>43</v>
      </c>
      <c r="W20" s="13"/>
      <c r="X20" s="12"/>
      <c r="Y20" s="11" t="s">
        <v>29</v>
      </c>
      <c r="Z20" s="12"/>
      <c r="AB20" s="1">
        <f t="shared" si="0"/>
        <v>53</v>
      </c>
    </row>
    <row r="21" spans="1:28" ht="11.25" customHeight="1">
      <c r="A21" s="11" t="s">
        <v>49</v>
      </c>
      <c r="B21" s="12"/>
      <c r="C21" s="14" t="s">
        <v>50</v>
      </c>
      <c r="D21" s="13"/>
      <c r="E21" s="13"/>
      <c r="F21" s="12"/>
      <c r="G21" s="11" t="s">
        <v>51</v>
      </c>
      <c r="H21" s="13"/>
      <c r="I21" s="12"/>
      <c r="J21" s="3" t="s">
        <v>20</v>
      </c>
      <c r="K21" s="11" t="s">
        <v>52</v>
      </c>
      <c r="L21" s="13"/>
      <c r="M21" s="12"/>
      <c r="N21" s="11" t="s">
        <v>53</v>
      </c>
      <c r="O21" s="13"/>
      <c r="P21" s="12"/>
      <c r="Q21" s="3" t="s">
        <v>54</v>
      </c>
      <c r="R21" s="11" t="s">
        <v>24</v>
      </c>
      <c r="S21" s="12"/>
      <c r="T21" s="3" t="s">
        <v>55</v>
      </c>
      <c r="U21" s="3" t="s">
        <v>56</v>
      </c>
      <c r="V21" s="11" t="s">
        <v>57</v>
      </c>
      <c r="W21" s="13"/>
      <c r="X21" s="12"/>
      <c r="Y21" s="11" t="s">
        <v>58</v>
      </c>
      <c r="Z21" s="12"/>
      <c r="AB21" s="1">
        <f t="shared" si="0"/>
        <v>3460</v>
      </c>
    </row>
    <row r="22" spans="1:26" ht="11.25" customHeight="1">
      <c r="A22" s="15" t="s">
        <v>59</v>
      </c>
      <c r="B22" s="16"/>
      <c r="C22" s="17" t="s">
        <v>60</v>
      </c>
      <c r="D22" s="13"/>
      <c r="E22" s="13"/>
      <c r="F22" s="16"/>
      <c r="G22" s="11" t="s">
        <v>59</v>
      </c>
      <c r="H22" s="13"/>
      <c r="I22" s="16"/>
      <c r="J22" s="3" t="s">
        <v>59</v>
      </c>
      <c r="K22" s="11" t="s">
        <v>59</v>
      </c>
      <c r="L22" s="13"/>
      <c r="M22" s="16"/>
      <c r="N22" s="11" t="s">
        <v>59</v>
      </c>
      <c r="O22" s="13"/>
      <c r="P22" s="16"/>
      <c r="Q22" s="3" t="s">
        <v>59</v>
      </c>
      <c r="R22" s="11" t="s">
        <v>59</v>
      </c>
      <c r="S22" s="16"/>
      <c r="T22" s="3" t="s">
        <v>59</v>
      </c>
      <c r="U22" s="3" t="s">
        <v>59</v>
      </c>
      <c r="V22" s="11" t="s">
        <v>59</v>
      </c>
      <c r="W22" s="13"/>
      <c r="X22" s="16"/>
      <c r="Y22" s="11" t="s">
        <v>59</v>
      </c>
      <c r="Z22" s="16"/>
    </row>
    <row r="23" spans="1:26" ht="11.25" customHeight="1">
      <c r="A23" s="11" t="s">
        <v>61</v>
      </c>
      <c r="B23" s="12"/>
      <c r="C23" s="14" t="s">
        <v>62</v>
      </c>
      <c r="D23" s="13"/>
      <c r="E23" s="13"/>
      <c r="F23" s="12"/>
      <c r="G23" s="11" t="s">
        <v>7</v>
      </c>
      <c r="H23" s="13"/>
      <c r="I23" s="12"/>
      <c r="J23" s="3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3" t="s">
        <v>11</v>
      </c>
      <c r="R23" s="11" t="s">
        <v>12</v>
      </c>
      <c r="S23" s="12"/>
      <c r="T23" s="3" t="s">
        <v>13</v>
      </c>
      <c r="U23" s="3" t="s">
        <v>14</v>
      </c>
      <c r="V23" s="11" t="s">
        <v>15</v>
      </c>
      <c r="W23" s="13"/>
      <c r="X23" s="12"/>
      <c r="Y23" s="11" t="s">
        <v>16</v>
      </c>
      <c r="Z23" s="12"/>
    </row>
    <row r="24" spans="1:28" ht="11.25" customHeight="1">
      <c r="A24" s="11" t="s">
        <v>5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17</v>
      </c>
      <c r="B25" s="12"/>
      <c r="C25" s="14" t="s">
        <v>64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29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40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5</v>
      </c>
      <c r="R27" s="11" t="s">
        <v>42</v>
      </c>
      <c r="S27" s="12"/>
      <c r="T27" s="3" t="s">
        <v>5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2</v>
      </c>
    </row>
    <row r="28" spans="1:28" ht="11.25" customHeight="1">
      <c r="A28" s="11" t="s">
        <v>43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5</v>
      </c>
      <c r="Z28" s="12"/>
      <c r="AB28" s="1">
        <f t="shared" si="0"/>
        <v>1</v>
      </c>
    </row>
    <row r="29" spans="1:28" ht="11.25" customHeight="1">
      <c r="A29" s="11" t="s">
        <v>45</v>
      </c>
      <c r="B29" s="12"/>
      <c r="C29" s="14" t="s">
        <v>68</v>
      </c>
      <c r="D29" s="13"/>
      <c r="E29" s="13"/>
      <c r="F29" s="12"/>
      <c r="G29" s="11" t="s">
        <v>5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5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2</v>
      </c>
    </row>
    <row r="30" spans="1:28" ht="11.25" customHeight="1">
      <c r="A30" s="11" t="s">
        <v>49</v>
      </c>
      <c r="B30" s="12"/>
      <c r="C30" s="14" t="s">
        <v>69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70</v>
      </c>
      <c r="B31" s="12"/>
      <c r="C31" s="14" t="s">
        <v>71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0</v>
      </c>
    </row>
    <row r="32" spans="1:28" ht="11.25" customHeight="1">
      <c r="A32" s="11" t="s">
        <v>72</v>
      </c>
      <c r="B32" s="12"/>
      <c r="C32" s="14" t="s">
        <v>73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5</v>
      </c>
      <c r="R32" s="11" t="s">
        <v>42</v>
      </c>
      <c r="S32" s="12"/>
      <c r="T32" s="3" t="s">
        <v>5</v>
      </c>
      <c r="U32" s="3" t="s">
        <v>17</v>
      </c>
      <c r="V32" s="11" t="s">
        <v>42</v>
      </c>
      <c r="W32" s="13"/>
      <c r="X32" s="12"/>
      <c r="Y32" s="11" t="s">
        <v>42</v>
      </c>
      <c r="Z32" s="12"/>
      <c r="AB32" s="1">
        <f t="shared" si="0"/>
        <v>4</v>
      </c>
    </row>
    <row r="33" spans="1:28" ht="11.25" customHeight="1">
      <c r="A33" s="11" t="s">
        <v>48</v>
      </c>
      <c r="B33" s="12"/>
      <c r="C33" s="14" t="s">
        <v>74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0</v>
      </c>
    </row>
    <row r="34" spans="1:28" ht="11.25" customHeight="1">
      <c r="A34" s="11" t="s">
        <v>47</v>
      </c>
      <c r="B34" s="12"/>
      <c r="C34" s="14" t="s">
        <v>75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76</v>
      </c>
      <c r="B35" s="12"/>
      <c r="C35" s="14" t="s">
        <v>77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78</v>
      </c>
      <c r="B36" s="12"/>
      <c r="C36" s="14" t="s">
        <v>79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5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1</v>
      </c>
    </row>
    <row r="37" spans="1:28" ht="11.25" customHeight="1">
      <c r="A37" s="11" t="s">
        <v>80</v>
      </c>
      <c r="B37" s="12"/>
      <c r="C37" s="14" t="s">
        <v>81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82</v>
      </c>
      <c r="B38" s="12"/>
      <c r="C38" s="14" t="s">
        <v>83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84</v>
      </c>
      <c r="B39" s="12"/>
      <c r="C39" s="14" t="s">
        <v>85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86</v>
      </c>
      <c r="B40" s="12"/>
      <c r="C40" s="14" t="s">
        <v>87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17</v>
      </c>
      <c r="Z40" s="12"/>
      <c r="AB40" s="1">
        <f t="shared" si="0"/>
        <v>2</v>
      </c>
    </row>
    <row r="41" spans="1:28" ht="11.25" customHeight="1">
      <c r="A41" s="11" t="s">
        <v>88</v>
      </c>
      <c r="B41" s="12"/>
      <c r="C41" s="14" t="s">
        <v>89</v>
      </c>
      <c r="D41" s="13"/>
      <c r="E41" s="13"/>
      <c r="F41" s="12"/>
      <c r="G41" s="11" t="s">
        <v>5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5</v>
      </c>
      <c r="U41" s="3" t="s">
        <v>42</v>
      </c>
      <c r="V41" s="11" t="s">
        <v>42</v>
      </c>
      <c r="W41" s="13"/>
      <c r="X41" s="12"/>
      <c r="Y41" s="11" t="s">
        <v>42</v>
      </c>
      <c r="Z41" s="12"/>
      <c r="AB41" s="1">
        <f t="shared" si="0"/>
        <v>2</v>
      </c>
    </row>
    <row r="42" spans="1:28" ht="11.25" customHeight="1">
      <c r="A42" s="11" t="s">
        <v>90</v>
      </c>
      <c r="B42" s="12"/>
      <c r="C42" s="14" t="s">
        <v>91</v>
      </c>
      <c r="D42" s="13"/>
      <c r="E42" s="13"/>
      <c r="F42" s="12"/>
      <c r="G42" s="11" t="s">
        <v>5</v>
      </c>
      <c r="H42" s="13"/>
      <c r="I42" s="12"/>
      <c r="J42" s="3" t="s">
        <v>5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40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6</v>
      </c>
    </row>
    <row r="43" spans="1:28" ht="11.25" customHeight="1">
      <c r="A43" s="11" t="s">
        <v>92</v>
      </c>
      <c r="B43" s="12"/>
      <c r="C43" s="14" t="s">
        <v>93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0</v>
      </c>
    </row>
    <row r="44" spans="1:28" ht="11.25" customHeight="1">
      <c r="A44" s="11" t="s">
        <v>94</v>
      </c>
      <c r="B44" s="12"/>
      <c r="C44" s="14" t="s">
        <v>95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5</v>
      </c>
      <c r="Z44" s="12"/>
      <c r="AB44" s="1">
        <f t="shared" si="0"/>
        <v>1</v>
      </c>
    </row>
    <row r="45" spans="1:28" ht="11.25" customHeight="1">
      <c r="A45" s="11" t="s">
        <v>96</v>
      </c>
      <c r="B45" s="12"/>
      <c r="C45" s="14" t="s">
        <v>97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0</v>
      </c>
    </row>
    <row r="46" spans="1:28" ht="11.25" customHeight="1">
      <c r="A46" s="11" t="s">
        <v>98</v>
      </c>
      <c r="B46" s="12"/>
      <c r="C46" s="14" t="s">
        <v>99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0</v>
      </c>
    </row>
    <row r="47" spans="1:28" ht="11.25" customHeight="1">
      <c r="A47" s="11" t="s">
        <v>100</v>
      </c>
      <c r="B47" s="12"/>
      <c r="C47" s="14" t="s">
        <v>101</v>
      </c>
      <c r="D47" s="13"/>
      <c r="E47" s="13"/>
      <c r="F47" s="12"/>
      <c r="G47" s="11" t="s">
        <v>29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5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3" t="s">
        <v>5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5</v>
      </c>
    </row>
    <row r="48" spans="1:28" ht="11.25" customHeight="1">
      <c r="A48" s="11" t="s">
        <v>102</v>
      </c>
      <c r="B48" s="12"/>
      <c r="C48" s="14" t="s">
        <v>103</v>
      </c>
      <c r="D48" s="13"/>
      <c r="E48" s="13"/>
      <c r="F48" s="12"/>
      <c r="G48" s="11" t="s">
        <v>5</v>
      </c>
      <c r="H48" s="13"/>
      <c r="I48" s="12"/>
      <c r="J48" s="3" t="s">
        <v>42</v>
      </c>
      <c r="K48" s="11" t="s">
        <v>42</v>
      </c>
      <c r="L48" s="13"/>
      <c r="M48" s="12"/>
      <c r="N48" s="11" t="s">
        <v>29</v>
      </c>
      <c r="O48" s="13"/>
      <c r="P48" s="12"/>
      <c r="Q48" s="3" t="s">
        <v>5</v>
      </c>
      <c r="R48" s="11" t="s">
        <v>42</v>
      </c>
      <c r="S48" s="12"/>
      <c r="T48" s="3" t="s">
        <v>42</v>
      </c>
      <c r="U48" s="3" t="s">
        <v>5</v>
      </c>
      <c r="V48" s="11" t="s">
        <v>17</v>
      </c>
      <c r="W48" s="13"/>
      <c r="X48" s="12"/>
      <c r="Y48" s="11" t="s">
        <v>5</v>
      </c>
      <c r="Z48" s="12"/>
      <c r="AB48" s="1">
        <f t="shared" si="0"/>
        <v>9</v>
      </c>
    </row>
    <row r="49" spans="1:28" ht="11.25" customHeight="1">
      <c r="A49" s="11" t="s">
        <v>104</v>
      </c>
      <c r="B49" s="12"/>
      <c r="C49" s="14" t="s">
        <v>105</v>
      </c>
      <c r="D49" s="13"/>
      <c r="E49" s="13"/>
      <c r="F49" s="12"/>
      <c r="G49" s="11" t="s">
        <v>106</v>
      </c>
      <c r="H49" s="13"/>
      <c r="I49" s="12"/>
      <c r="J49" s="3" t="s">
        <v>107</v>
      </c>
      <c r="K49" s="11" t="s">
        <v>88</v>
      </c>
      <c r="L49" s="13"/>
      <c r="M49" s="12"/>
      <c r="N49" s="11" t="s">
        <v>108</v>
      </c>
      <c r="O49" s="13"/>
      <c r="P49" s="12"/>
      <c r="Q49" s="3" t="s">
        <v>109</v>
      </c>
      <c r="R49" s="11" t="s">
        <v>110</v>
      </c>
      <c r="S49" s="12"/>
      <c r="T49" s="3" t="s">
        <v>111</v>
      </c>
      <c r="U49" s="3" t="s">
        <v>112</v>
      </c>
      <c r="V49" s="11" t="s">
        <v>113</v>
      </c>
      <c r="W49" s="13"/>
      <c r="X49" s="12"/>
      <c r="Y49" s="11" t="s">
        <v>114</v>
      </c>
      <c r="Z49" s="12"/>
      <c r="AB49" s="1">
        <f t="shared" si="0"/>
        <v>1646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5</v>
      </c>
      <c r="H50" s="13"/>
      <c r="I50" s="12"/>
      <c r="J50" s="3" t="s">
        <v>17</v>
      </c>
      <c r="K50" s="11" t="s">
        <v>42</v>
      </c>
      <c r="L50" s="13"/>
      <c r="M50" s="12"/>
      <c r="N50" s="11" t="s">
        <v>5</v>
      </c>
      <c r="O50" s="13"/>
      <c r="P50" s="12"/>
      <c r="Q50" s="3" t="s">
        <v>42</v>
      </c>
      <c r="R50" s="11" t="s">
        <v>42</v>
      </c>
      <c r="S50" s="12"/>
      <c r="T50" s="3" t="s">
        <v>5</v>
      </c>
      <c r="U50" s="3" t="s">
        <v>29</v>
      </c>
      <c r="V50" s="11" t="s">
        <v>42</v>
      </c>
      <c r="W50" s="13"/>
      <c r="X50" s="12"/>
      <c r="Y50" s="11" t="s">
        <v>42</v>
      </c>
      <c r="Z50" s="12"/>
      <c r="AB50" s="1">
        <f t="shared" si="0"/>
        <v>8</v>
      </c>
    </row>
    <row r="51" spans="1:28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5</v>
      </c>
      <c r="H51" s="13"/>
      <c r="I51" s="12"/>
      <c r="J51" s="3" t="s">
        <v>42</v>
      </c>
      <c r="K51" s="11" t="s">
        <v>42</v>
      </c>
      <c r="L51" s="13"/>
      <c r="M51" s="12"/>
      <c r="N51" s="11" t="s">
        <v>5</v>
      </c>
      <c r="O51" s="13"/>
      <c r="P51" s="12"/>
      <c r="Q51" s="3" t="s">
        <v>42</v>
      </c>
      <c r="R51" s="11" t="s">
        <v>42</v>
      </c>
      <c r="S51" s="12"/>
      <c r="T51" s="3" t="s">
        <v>42</v>
      </c>
      <c r="U51" s="3" t="s">
        <v>5</v>
      </c>
      <c r="V51" s="11" t="s">
        <v>42</v>
      </c>
      <c r="W51" s="13"/>
      <c r="X51" s="12"/>
      <c r="Y51" s="11" t="s">
        <v>5</v>
      </c>
      <c r="Z51" s="12"/>
      <c r="AB51" s="1">
        <f t="shared" si="0"/>
        <v>4</v>
      </c>
    </row>
    <row r="52" spans="1:28" ht="11.25" customHeight="1">
      <c r="A52" s="11" t="s">
        <v>119</v>
      </c>
      <c r="B52" s="12"/>
      <c r="C52" s="14" t="s">
        <v>120</v>
      </c>
      <c r="D52" s="13"/>
      <c r="E52" s="13"/>
      <c r="F52" s="12"/>
      <c r="G52" s="11" t="s">
        <v>121</v>
      </c>
      <c r="H52" s="13"/>
      <c r="I52" s="12"/>
      <c r="J52" s="3" t="s">
        <v>121</v>
      </c>
      <c r="K52" s="11" t="s">
        <v>82</v>
      </c>
      <c r="L52" s="13"/>
      <c r="M52" s="12"/>
      <c r="N52" s="11" t="s">
        <v>122</v>
      </c>
      <c r="O52" s="13"/>
      <c r="P52" s="12"/>
      <c r="Q52" s="3" t="s">
        <v>123</v>
      </c>
      <c r="R52" s="11" t="s">
        <v>124</v>
      </c>
      <c r="S52" s="12"/>
      <c r="T52" s="3" t="s">
        <v>125</v>
      </c>
      <c r="U52" s="3" t="s">
        <v>109</v>
      </c>
      <c r="V52" s="11" t="s">
        <v>126</v>
      </c>
      <c r="W52" s="13"/>
      <c r="X52" s="12"/>
      <c r="Y52" s="11" t="s">
        <v>127</v>
      </c>
      <c r="Z52" s="12"/>
      <c r="AB52" s="1">
        <f t="shared" si="0"/>
        <v>1110</v>
      </c>
    </row>
    <row r="53" spans="1:28" ht="11.25" customHeight="1">
      <c r="A53" s="11" t="s">
        <v>128</v>
      </c>
      <c r="B53" s="12"/>
      <c r="C53" s="14" t="s">
        <v>129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5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1</v>
      </c>
    </row>
    <row r="54" spans="1:28" ht="11.25" customHeight="1">
      <c r="A54" s="11" t="s">
        <v>130</v>
      </c>
      <c r="B54" s="12"/>
      <c r="C54" s="14" t="s">
        <v>131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17</v>
      </c>
      <c r="Z55" s="12"/>
      <c r="AB55" s="1">
        <f t="shared" si="0"/>
        <v>2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5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43</v>
      </c>
      <c r="W56" s="13"/>
      <c r="X56" s="12"/>
      <c r="Y56" s="11" t="s">
        <v>5</v>
      </c>
      <c r="Z56" s="12"/>
      <c r="AB56" s="1">
        <f t="shared" si="0"/>
        <v>7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42</v>
      </c>
      <c r="W57" s="13"/>
      <c r="X57" s="12"/>
      <c r="Y57" s="11" t="s">
        <v>42</v>
      </c>
      <c r="Z57" s="12"/>
      <c r="AB57" s="1">
        <f t="shared" si="0"/>
        <v>0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76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5</v>
      </c>
      <c r="Z58" s="12"/>
      <c r="AB58" s="1">
        <f t="shared" si="0"/>
        <v>13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5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1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42</v>
      </c>
      <c r="W60" s="13"/>
      <c r="X60" s="12"/>
      <c r="Y60" s="11" t="s">
        <v>42</v>
      </c>
      <c r="Z60" s="12"/>
      <c r="AB60" s="1">
        <f t="shared" si="0"/>
        <v>0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5</v>
      </c>
      <c r="U61" s="3" t="s">
        <v>5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2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0</v>
      </c>
    </row>
    <row r="63" spans="1:28" ht="11.25" customHeight="1">
      <c r="A63" s="11" t="s">
        <v>148</v>
      </c>
      <c r="B63" s="12"/>
      <c r="C63" s="14" t="s">
        <v>149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124</v>
      </c>
      <c r="B64" s="12"/>
      <c r="C64" s="14" t="s">
        <v>150</v>
      </c>
      <c r="D64" s="13"/>
      <c r="E64" s="13"/>
      <c r="F64" s="12"/>
      <c r="G64" s="11" t="s">
        <v>5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1</v>
      </c>
    </row>
    <row r="65" spans="1:28" ht="11.25" customHeight="1">
      <c r="A65" s="11" t="s">
        <v>151</v>
      </c>
      <c r="B65" s="12"/>
      <c r="C65" s="14" t="s">
        <v>152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17</v>
      </c>
      <c r="W65" s="13"/>
      <c r="X65" s="12"/>
      <c r="Y65" s="11" t="s">
        <v>5</v>
      </c>
      <c r="Z65" s="12"/>
      <c r="AB65" s="1">
        <f t="shared" si="0"/>
        <v>3</v>
      </c>
    </row>
    <row r="66" spans="1:28" ht="11.25" customHeight="1">
      <c r="A66" s="11" t="s">
        <v>153</v>
      </c>
      <c r="B66" s="12"/>
      <c r="C66" s="14" t="s">
        <v>154</v>
      </c>
      <c r="D66" s="13"/>
      <c r="E66" s="13"/>
      <c r="F66" s="12"/>
      <c r="G66" s="11" t="s">
        <v>42</v>
      </c>
      <c r="H66" s="13"/>
      <c r="I66" s="12"/>
      <c r="J66" s="3" t="s">
        <v>42</v>
      </c>
      <c r="K66" s="11" t="s">
        <v>17</v>
      </c>
      <c r="L66" s="13"/>
      <c r="M66" s="12"/>
      <c r="N66" s="11" t="s">
        <v>42</v>
      </c>
      <c r="O66" s="13"/>
      <c r="P66" s="12"/>
      <c r="Q66" s="3" t="s">
        <v>5</v>
      </c>
      <c r="R66" s="11" t="s">
        <v>42</v>
      </c>
      <c r="S66" s="12"/>
      <c r="T66" s="3" t="s">
        <v>42</v>
      </c>
      <c r="U66" s="3" t="s">
        <v>42</v>
      </c>
      <c r="V66" s="11" t="s">
        <v>42</v>
      </c>
      <c r="W66" s="13"/>
      <c r="X66" s="12"/>
      <c r="Y66" s="11" t="s">
        <v>42</v>
      </c>
      <c r="Z66" s="12"/>
      <c r="AB66" s="1">
        <f t="shared" si="0"/>
        <v>3</v>
      </c>
    </row>
    <row r="67" spans="1:28" ht="11.25" customHeight="1">
      <c r="A67" s="11" t="s">
        <v>155</v>
      </c>
      <c r="B67" s="12"/>
      <c r="C67" s="14" t="s">
        <v>156</v>
      </c>
      <c r="D67" s="13"/>
      <c r="E67" s="13"/>
      <c r="F67" s="12"/>
      <c r="G67" s="11" t="s">
        <v>157</v>
      </c>
      <c r="H67" s="13"/>
      <c r="I67" s="12"/>
      <c r="J67" s="3" t="s">
        <v>107</v>
      </c>
      <c r="K67" s="11" t="s">
        <v>158</v>
      </c>
      <c r="L67" s="13"/>
      <c r="M67" s="12"/>
      <c r="N67" s="11" t="s">
        <v>142</v>
      </c>
      <c r="O67" s="13"/>
      <c r="P67" s="12"/>
      <c r="Q67" s="3" t="s">
        <v>159</v>
      </c>
      <c r="R67" s="11" t="s">
        <v>96</v>
      </c>
      <c r="S67" s="12"/>
      <c r="T67" s="3" t="s">
        <v>124</v>
      </c>
      <c r="U67" s="3" t="s">
        <v>148</v>
      </c>
      <c r="V67" s="11" t="s">
        <v>160</v>
      </c>
      <c r="W67" s="13"/>
      <c r="X67" s="12"/>
      <c r="Y67" s="11" t="s">
        <v>110</v>
      </c>
      <c r="Z67" s="12"/>
      <c r="AB67" s="1">
        <f t="shared" si="0"/>
        <v>498</v>
      </c>
    </row>
    <row r="68" spans="1:28" ht="11.25" customHeight="1">
      <c r="A68" s="11" t="s">
        <v>161</v>
      </c>
      <c r="B68" s="12"/>
      <c r="C68" s="14" t="s">
        <v>162</v>
      </c>
      <c r="D68" s="13"/>
      <c r="E68" s="13"/>
      <c r="F68" s="12"/>
      <c r="G68" s="11" t="s">
        <v>82</v>
      </c>
      <c r="H68" s="13"/>
      <c r="I68" s="12"/>
      <c r="J68" s="3" t="s">
        <v>72</v>
      </c>
      <c r="K68" s="11" t="s">
        <v>70</v>
      </c>
      <c r="L68" s="13"/>
      <c r="M68" s="12"/>
      <c r="N68" s="11" t="s">
        <v>40</v>
      </c>
      <c r="O68" s="13"/>
      <c r="P68" s="12"/>
      <c r="Q68" s="3" t="s">
        <v>49</v>
      </c>
      <c r="R68" s="11" t="s">
        <v>42</v>
      </c>
      <c r="S68" s="12"/>
      <c r="T68" s="3" t="s">
        <v>88</v>
      </c>
      <c r="U68" s="3" t="s">
        <v>29</v>
      </c>
      <c r="V68" s="11" t="s">
        <v>76</v>
      </c>
      <c r="W68" s="13"/>
      <c r="X68" s="12"/>
      <c r="Y68" s="11" t="s">
        <v>96</v>
      </c>
      <c r="Z68" s="12"/>
      <c r="AB68" s="1">
        <f t="shared" si="0"/>
        <v>98</v>
      </c>
    </row>
    <row r="69" spans="1:28" ht="11.25" customHeight="1">
      <c r="A69" s="11" t="s">
        <v>163</v>
      </c>
      <c r="B69" s="12"/>
      <c r="C69" s="14" t="s">
        <v>164</v>
      </c>
      <c r="D69" s="13"/>
      <c r="E69" s="13"/>
      <c r="F69" s="12"/>
      <c r="G69" s="11" t="s">
        <v>5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1</v>
      </c>
    </row>
    <row r="70" spans="1:28" ht="11.25" customHeight="1">
      <c r="A70" s="11" t="s">
        <v>165</v>
      </c>
      <c r="B70" s="12"/>
      <c r="C70" s="14" t="s">
        <v>166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167</v>
      </c>
      <c r="B71" s="12"/>
      <c r="C71" s="14" t="s">
        <v>168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0</v>
      </c>
    </row>
    <row r="72" spans="1:28" ht="11.25" customHeight="1">
      <c r="A72" s="11" t="s">
        <v>158</v>
      </c>
      <c r="B72" s="12"/>
      <c r="C72" s="14" t="s">
        <v>169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0</v>
      </c>
    </row>
    <row r="73" spans="1:28" ht="11.25" customHeight="1">
      <c r="A73" s="11" t="s">
        <v>170</v>
      </c>
      <c r="B73" s="12"/>
      <c r="C73" s="14" t="s">
        <v>171</v>
      </c>
      <c r="D73" s="13"/>
      <c r="E73" s="13"/>
      <c r="F73" s="12"/>
      <c r="G73" s="11" t="s">
        <v>5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5</v>
      </c>
      <c r="W73" s="13"/>
      <c r="X73" s="12"/>
      <c r="Y73" s="11" t="s">
        <v>42</v>
      </c>
      <c r="Z73" s="12"/>
      <c r="AB73" s="1">
        <f t="shared" si="0"/>
        <v>2</v>
      </c>
    </row>
    <row r="74" spans="1:28" ht="11.25" customHeight="1">
      <c r="A74" s="11" t="s">
        <v>172</v>
      </c>
      <c r="B74" s="12"/>
      <c r="C74" s="14" t="s">
        <v>173</v>
      </c>
      <c r="D74" s="13"/>
      <c r="E74" s="13"/>
      <c r="F74" s="12"/>
      <c r="G74" s="11" t="s">
        <v>5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5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2</v>
      </c>
    </row>
    <row r="75" spans="1:28" ht="11.25" customHeight="1">
      <c r="A75" s="11" t="s">
        <v>160</v>
      </c>
      <c r="B75" s="12"/>
      <c r="C75" s="14" t="s">
        <v>174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0</v>
      </c>
    </row>
    <row r="76" spans="1:28" ht="11.25" customHeight="1">
      <c r="A76" s="11" t="s">
        <v>175</v>
      </c>
      <c r="B76" s="12"/>
      <c r="C76" s="14" t="s">
        <v>176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107</v>
      </c>
      <c r="B77" s="12"/>
      <c r="C77" s="14" t="s">
        <v>177</v>
      </c>
      <c r="D77" s="13"/>
      <c r="E77" s="13"/>
      <c r="F77" s="12"/>
      <c r="G77" s="11" t="s">
        <v>5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1</v>
      </c>
    </row>
    <row r="78" spans="1:28" ht="11.25" customHeight="1">
      <c r="A78" s="11" t="s">
        <v>178</v>
      </c>
      <c r="B78" s="12"/>
      <c r="C78" s="14" t="s">
        <v>179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0</v>
      </c>
    </row>
    <row r="79" spans="1:28" ht="11.25" customHeight="1">
      <c r="A79" s="11" t="s">
        <v>180</v>
      </c>
      <c r="B79" s="12"/>
      <c r="C79" s="14" t="s">
        <v>181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29</v>
      </c>
      <c r="O79" s="13"/>
      <c r="P79" s="12"/>
      <c r="Q79" s="3" t="s">
        <v>5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4</v>
      </c>
    </row>
    <row r="80" spans="1:28" ht="11.25" customHeight="1">
      <c r="A80" s="11" t="s">
        <v>182</v>
      </c>
      <c r="B80" s="12"/>
      <c r="C80" s="14" t="s">
        <v>183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t="shared" si="0"/>
        <v>0</v>
      </c>
    </row>
    <row r="81" spans="1:28" ht="11.25" customHeight="1">
      <c r="A81" s="11" t="s">
        <v>110</v>
      </c>
      <c r="B81" s="12"/>
      <c r="C81" s="14" t="s">
        <v>184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5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aca="true" t="shared" si="1" ref="AB81:AB91">G81+J81+K81+N81+Q81+R81+T81+U81+V81+Y81</f>
        <v>1</v>
      </c>
    </row>
    <row r="82" spans="1:28" ht="11.25" customHeight="1">
      <c r="A82" s="11" t="s">
        <v>185</v>
      </c>
      <c r="B82" s="12"/>
      <c r="C82" s="14" t="s">
        <v>186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187</v>
      </c>
      <c r="B83" s="12"/>
      <c r="C83" s="14" t="s">
        <v>188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189</v>
      </c>
      <c r="B84" s="12"/>
      <c r="C84" s="14" t="s">
        <v>190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191</v>
      </c>
      <c r="B85" s="12"/>
      <c r="C85" s="14" t="s">
        <v>192</v>
      </c>
      <c r="D85" s="13"/>
      <c r="E85" s="13"/>
      <c r="F85" s="12"/>
      <c r="G85" s="11" t="s">
        <v>5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5</v>
      </c>
      <c r="Z85" s="12"/>
      <c r="AB85" s="1">
        <f t="shared" si="1"/>
        <v>2</v>
      </c>
    </row>
    <row r="86" spans="1:28" ht="11.25" customHeight="1">
      <c r="A86" s="11" t="s">
        <v>193</v>
      </c>
      <c r="B86" s="12"/>
      <c r="C86" s="14" t="s">
        <v>194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0</v>
      </c>
    </row>
    <row r="87" spans="1:28" ht="11.25" customHeight="1">
      <c r="A87" s="11" t="s">
        <v>195</v>
      </c>
      <c r="B87" s="12"/>
      <c r="C87" s="14" t="s">
        <v>196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0</v>
      </c>
    </row>
    <row r="88" spans="1:28" ht="11.25" customHeight="1">
      <c r="A88" s="11" t="s">
        <v>197</v>
      </c>
      <c r="B88" s="12"/>
      <c r="C88" s="14" t="s">
        <v>198</v>
      </c>
      <c r="D88" s="13"/>
      <c r="E88" s="13"/>
      <c r="F88" s="12"/>
      <c r="G88" s="11" t="s">
        <v>42</v>
      </c>
      <c r="H88" s="13"/>
      <c r="I88" s="12"/>
      <c r="J88" s="3" t="s">
        <v>5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42</v>
      </c>
      <c r="R88" s="11" t="s">
        <v>17</v>
      </c>
      <c r="S88" s="12"/>
      <c r="T88" s="3" t="s">
        <v>42</v>
      </c>
      <c r="U88" s="3" t="s">
        <v>5</v>
      </c>
      <c r="V88" s="11" t="s">
        <v>17</v>
      </c>
      <c r="W88" s="13"/>
      <c r="X88" s="12"/>
      <c r="Y88" s="11" t="s">
        <v>42</v>
      </c>
      <c r="Z88" s="12"/>
      <c r="AB88" s="1">
        <f t="shared" si="1"/>
        <v>6</v>
      </c>
    </row>
    <row r="89" spans="1:28" ht="11.25" customHeight="1">
      <c r="A89" s="11" t="s">
        <v>122</v>
      </c>
      <c r="B89" s="12"/>
      <c r="C89" s="14" t="s">
        <v>199</v>
      </c>
      <c r="D89" s="13"/>
      <c r="E89" s="13"/>
      <c r="F89" s="12"/>
      <c r="G89" s="11" t="s">
        <v>29</v>
      </c>
      <c r="H89" s="13"/>
      <c r="I89" s="12"/>
      <c r="J89" s="3" t="s">
        <v>5</v>
      </c>
      <c r="K89" s="11" t="s">
        <v>42</v>
      </c>
      <c r="L89" s="13"/>
      <c r="M89" s="12"/>
      <c r="N89" s="11" t="s">
        <v>42</v>
      </c>
      <c r="O89" s="13"/>
      <c r="P89" s="12"/>
      <c r="Q89" s="3" t="s">
        <v>42</v>
      </c>
      <c r="R89" s="11" t="s">
        <v>42</v>
      </c>
      <c r="S89" s="12"/>
      <c r="T89" s="3" t="s">
        <v>42</v>
      </c>
      <c r="U89" s="3" t="s">
        <v>5</v>
      </c>
      <c r="V89" s="11" t="s">
        <v>29</v>
      </c>
      <c r="W89" s="13"/>
      <c r="X89" s="12"/>
      <c r="Y89" s="11" t="s">
        <v>5</v>
      </c>
      <c r="Z89" s="12"/>
      <c r="AB89" s="1">
        <f t="shared" si="1"/>
        <v>9</v>
      </c>
    </row>
    <row r="90" spans="1:28" ht="11.25" customHeight="1">
      <c r="A90" s="18" t="s">
        <v>59</v>
      </c>
      <c r="B90" s="12"/>
      <c r="C90" s="19" t="s">
        <v>200</v>
      </c>
      <c r="D90" s="13"/>
      <c r="E90" s="13"/>
      <c r="F90" s="12"/>
      <c r="G90" s="11" t="s">
        <v>51</v>
      </c>
      <c r="H90" s="13"/>
      <c r="I90" s="12"/>
      <c r="J90" s="3" t="s">
        <v>20</v>
      </c>
      <c r="K90" s="11" t="s">
        <v>52</v>
      </c>
      <c r="L90" s="13"/>
      <c r="M90" s="12"/>
      <c r="N90" s="11" t="s">
        <v>53</v>
      </c>
      <c r="O90" s="13"/>
      <c r="P90" s="12"/>
      <c r="Q90" s="3" t="s">
        <v>54</v>
      </c>
      <c r="R90" s="11" t="s">
        <v>24</v>
      </c>
      <c r="S90" s="12"/>
      <c r="T90" s="3" t="s">
        <v>55</v>
      </c>
      <c r="U90" s="3" t="s">
        <v>56</v>
      </c>
      <c r="V90" s="11" t="s">
        <v>57</v>
      </c>
      <c r="W90" s="13"/>
      <c r="X90" s="12"/>
      <c r="Y90" s="11" t="s">
        <v>58</v>
      </c>
      <c r="Z90" s="12"/>
      <c r="AB90" s="1">
        <f t="shared" si="1"/>
        <v>3460</v>
      </c>
    </row>
    <row r="91" ht="0" customHeight="1" hidden="1">
      <c r="AB91" s="1">
        <f t="shared" si="1"/>
        <v>0</v>
      </c>
    </row>
  </sheetData>
  <sheetProtection password="CC4D" sheet="1" objects="1" scenarios="1"/>
  <mergeCells count="617"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9.5742187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201</v>
      </c>
      <c r="H14" s="13"/>
      <c r="I14" s="12"/>
      <c r="J14" s="3" t="s">
        <v>202</v>
      </c>
      <c r="K14" s="11" t="s">
        <v>203</v>
      </c>
      <c r="L14" s="13"/>
      <c r="M14" s="12"/>
      <c r="N14" s="11" t="s">
        <v>204</v>
      </c>
      <c r="O14" s="13"/>
      <c r="P14" s="12"/>
      <c r="Q14" s="3" t="s">
        <v>205</v>
      </c>
      <c r="R14" s="11" t="s">
        <v>206</v>
      </c>
      <c r="S14" s="12"/>
      <c r="T14" s="3" t="s">
        <v>207</v>
      </c>
      <c r="U14" s="3" t="s">
        <v>208</v>
      </c>
      <c r="V14" s="11" t="s">
        <v>209</v>
      </c>
      <c r="W14" s="13"/>
      <c r="X14" s="12"/>
      <c r="Y14" s="11" t="s">
        <v>210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211</v>
      </c>
      <c r="H15" s="13"/>
      <c r="I15" s="12"/>
      <c r="J15" s="3" t="s">
        <v>212</v>
      </c>
      <c r="K15" s="11" t="s">
        <v>213</v>
      </c>
      <c r="L15" s="13"/>
      <c r="M15" s="12"/>
      <c r="N15" s="11" t="s">
        <v>214</v>
      </c>
      <c r="O15" s="13"/>
      <c r="P15" s="12"/>
      <c r="Q15" s="3" t="s">
        <v>127</v>
      </c>
      <c r="R15" s="11" t="s">
        <v>215</v>
      </c>
      <c r="S15" s="12"/>
      <c r="T15" s="3" t="s">
        <v>216</v>
      </c>
      <c r="U15" s="3" t="s">
        <v>217</v>
      </c>
      <c r="V15" s="11" t="s">
        <v>218</v>
      </c>
      <c r="W15" s="13"/>
      <c r="X15" s="12"/>
      <c r="Y15" s="11" t="s">
        <v>219</v>
      </c>
      <c r="Z15" s="12"/>
      <c r="AB15" s="1">
        <f>G15+J15+K15+N15+Q15+R15+T15+U15+V15+Y15</f>
        <v>2784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220</v>
      </c>
      <c r="H16" s="13"/>
      <c r="I16" s="12"/>
      <c r="J16" s="3" t="s">
        <v>221</v>
      </c>
      <c r="K16" s="11" t="s">
        <v>222</v>
      </c>
      <c r="L16" s="13"/>
      <c r="M16" s="12"/>
      <c r="N16" s="11" t="s">
        <v>223</v>
      </c>
      <c r="O16" s="13"/>
      <c r="P16" s="12"/>
      <c r="Q16" s="3" t="s">
        <v>224</v>
      </c>
      <c r="R16" s="11" t="s">
        <v>215</v>
      </c>
      <c r="S16" s="12"/>
      <c r="T16" s="3" t="s">
        <v>195</v>
      </c>
      <c r="U16" s="3" t="s">
        <v>109</v>
      </c>
      <c r="V16" s="11" t="s">
        <v>225</v>
      </c>
      <c r="W16" s="13"/>
      <c r="X16" s="12"/>
      <c r="Y16" s="11" t="s">
        <v>22</v>
      </c>
      <c r="Z16" s="12"/>
      <c r="AB16" s="1">
        <f aca="true" t="shared" si="0" ref="AB16:AB79">G16+J16+K16+N16+Q16+R16+T16+U16+V16+Y16</f>
        <v>2264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5</v>
      </c>
      <c r="K17" s="11" t="s">
        <v>42</v>
      </c>
      <c r="L17" s="13"/>
      <c r="M17" s="12"/>
      <c r="N17" s="11" t="s">
        <v>42</v>
      </c>
      <c r="O17" s="13"/>
      <c r="P17" s="12"/>
      <c r="Q17" s="3" t="s">
        <v>42</v>
      </c>
      <c r="R17" s="11" t="s">
        <v>42</v>
      </c>
      <c r="S17" s="12"/>
      <c r="T17" s="3" t="s">
        <v>5</v>
      </c>
      <c r="U17" s="3" t="s">
        <v>42</v>
      </c>
      <c r="V17" s="11" t="s">
        <v>42</v>
      </c>
      <c r="W17" s="13"/>
      <c r="X17" s="12"/>
      <c r="Y17" s="11" t="s">
        <v>42</v>
      </c>
      <c r="Z17" s="12"/>
      <c r="AB17" s="1">
        <f t="shared" si="0"/>
        <v>2</v>
      </c>
    </row>
    <row r="18" spans="1:28" ht="11.25" customHeight="1">
      <c r="A18" s="11" t="s">
        <v>43</v>
      </c>
      <c r="B18" s="12"/>
      <c r="C18" s="14" t="s">
        <v>44</v>
      </c>
      <c r="D18" s="13"/>
      <c r="E18" s="13"/>
      <c r="F18" s="12"/>
      <c r="G18" s="11" t="s">
        <v>211</v>
      </c>
      <c r="H18" s="13"/>
      <c r="I18" s="12"/>
      <c r="J18" s="3" t="s">
        <v>212</v>
      </c>
      <c r="K18" s="11" t="s">
        <v>213</v>
      </c>
      <c r="L18" s="13"/>
      <c r="M18" s="12"/>
      <c r="N18" s="11" t="s">
        <v>214</v>
      </c>
      <c r="O18" s="13"/>
      <c r="P18" s="12"/>
      <c r="Q18" s="3" t="s">
        <v>127</v>
      </c>
      <c r="R18" s="11" t="s">
        <v>215</v>
      </c>
      <c r="S18" s="12"/>
      <c r="T18" s="3" t="s">
        <v>216</v>
      </c>
      <c r="U18" s="3" t="s">
        <v>217</v>
      </c>
      <c r="V18" s="11" t="s">
        <v>218</v>
      </c>
      <c r="W18" s="13"/>
      <c r="X18" s="12"/>
      <c r="Y18" s="11" t="s">
        <v>219</v>
      </c>
      <c r="Z18" s="12"/>
      <c r="AB18" s="1">
        <f t="shared" si="0"/>
        <v>2784</v>
      </c>
    </row>
    <row r="19" spans="1:28" ht="11.25" customHeight="1">
      <c r="A19" s="11" t="s">
        <v>45</v>
      </c>
      <c r="B19" s="12"/>
      <c r="C19" s="14" t="s">
        <v>46</v>
      </c>
      <c r="D19" s="13"/>
      <c r="E19" s="13"/>
      <c r="F19" s="12"/>
      <c r="G19" s="11" t="s">
        <v>40</v>
      </c>
      <c r="H19" s="13"/>
      <c r="I19" s="12"/>
      <c r="J19" s="3" t="s">
        <v>45</v>
      </c>
      <c r="K19" s="11" t="s">
        <v>29</v>
      </c>
      <c r="L19" s="13"/>
      <c r="M19" s="12"/>
      <c r="N19" s="11" t="s">
        <v>42</v>
      </c>
      <c r="O19" s="13"/>
      <c r="P19" s="12"/>
      <c r="Q19" s="3" t="s">
        <v>42</v>
      </c>
      <c r="R19" s="11" t="s">
        <v>17</v>
      </c>
      <c r="S19" s="12"/>
      <c r="T19" s="3" t="s">
        <v>42</v>
      </c>
      <c r="U19" s="3" t="s">
        <v>43</v>
      </c>
      <c r="V19" s="11" t="s">
        <v>84</v>
      </c>
      <c r="W19" s="13"/>
      <c r="X19" s="12"/>
      <c r="Y19" s="11" t="s">
        <v>40</v>
      </c>
      <c r="Z19" s="12"/>
      <c r="AB19" s="1">
        <f t="shared" si="0"/>
        <v>40</v>
      </c>
    </row>
    <row r="20" spans="1:28" ht="11.25" customHeight="1">
      <c r="A20" s="11" t="s">
        <v>49</v>
      </c>
      <c r="B20" s="12"/>
      <c r="C20" s="14" t="s">
        <v>50</v>
      </c>
      <c r="D20" s="13"/>
      <c r="E20" s="13"/>
      <c r="F20" s="12"/>
      <c r="G20" s="11" t="s">
        <v>226</v>
      </c>
      <c r="H20" s="13"/>
      <c r="I20" s="12"/>
      <c r="J20" s="3" t="s">
        <v>227</v>
      </c>
      <c r="K20" s="11" t="s">
        <v>38</v>
      </c>
      <c r="L20" s="13"/>
      <c r="M20" s="12"/>
      <c r="N20" s="11" t="s">
        <v>214</v>
      </c>
      <c r="O20" s="13"/>
      <c r="P20" s="12"/>
      <c r="Q20" s="3" t="s">
        <v>127</v>
      </c>
      <c r="R20" s="11" t="s">
        <v>228</v>
      </c>
      <c r="S20" s="12"/>
      <c r="T20" s="3" t="s">
        <v>216</v>
      </c>
      <c r="U20" s="3" t="s">
        <v>229</v>
      </c>
      <c r="V20" s="11" t="s">
        <v>230</v>
      </c>
      <c r="W20" s="13"/>
      <c r="X20" s="12"/>
      <c r="Y20" s="11" t="s">
        <v>231</v>
      </c>
      <c r="Z20" s="12"/>
      <c r="AB20" s="1">
        <f t="shared" si="0"/>
        <v>2744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3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3" t="s">
        <v>59</v>
      </c>
      <c r="R21" s="11" t="s">
        <v>59</v>
      </c>
      <c r="S21" s="16"/>
      <c r="T21" s="3" t="s">
        <v>59</v>
      </c>
      <c r="U21" s="3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201</v>
      </c>
      <c r="H22" s="13"/>
      <c r="I22" s="12"/>
      <c r="J22" s="3" t="s">
        <v>202</v>
      </c>
      <c r="K22" s="11" t="s">
        <v>203</v>
      </c>
      <c r="L22" s="13"/>
      <c r="M22" s="12"/>
      <c r="N22" s="11" t="s">
        <v>204</v>
      </c>
      <c r="O22" s="13"/>
      <c r="P22" s="12"/>
      <c r="Q22" s="3" t="s">
        <v>205</v>
      </c>
      <c r="R22" s="11" t="s">
        <v>206</v>
      </c>
      <c r="S22" s="12"/>
      <c r="T22" s="3" t="s">
        <v>207</v>
      </c>
      <c r="U22" s="3" t="s">
        <v>208</v>
      </c>
      <c r="V22" s="11" t="s">
        <v>209</v>
      </c>
      <c r="W22" s="13"/>
      <c r="X22" s="12"/>
      <c r="Y22" s="11" t="s">
        <v>210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42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29</v>
      </c>
      <c r="B25" s="12"/>
      <c r="C25" s="14" t="s">
        <v>65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40</v>
      </c>
      <c r="B26" s="12"/>
      <c r="C26" s="14" t="s">
        <v>66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43</v>
      </c>
      <c r="B27" s="12"/>
      <c r="C27" s="14" t="s">
        <v>67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0</v>
      </c>
    </row>
    <row r="28" spans="1:28" ht="11.25" customHeight="1">
      <c r="A28" s="11" t="s">
        <v>45</v>
      </c>
      <c r="B28" s="12"/>
      <c r="C28" s="14" t="s">
        <v>68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0</v>
      </c>
    </row>
    <row r="29" spans="1:28" ht="11.25" customHeight="1">
      <c r="A29" s="11" t="s">
        <v>49</v>
      </c>
      <c r="B29" s="12"/>
      <c r="C29" s="14" t="s">
        <v>69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5</v>
      </c>
      <c r="W30" s="13"/>
      <c r="X30" s="12"/>
      <c r="Y30" s="11" t="s">
        <v>42</v>
      </c>
      <c r="Z30" s="12"/>
      <c r="AB30" s="1">
        <f t="shared" si="0"/>
        <v>1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5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1</v>
      </c>
    </row>
    <row r="32" spans="1:28" ht="11.25" customHeight="1">
      <c r="A32" s="11" t="s">
        <v>48</v>
      </c>
      <c r="B32" s="12"/>
      <c r="C32" s="14" t="s">
        <v>74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17</v>
      </c>
      <c r="W32" s="13"/>
      <c r="X32" s="12"/>
      <c r="Y32" s="11" t="s">
        <v>42</v>
      </c>
      <c r="Z32" s="12"/>
      <c r="AB32" s="1">
        <f t="shared" si="0"/>
        <v>2</v>
      </c>
    </row>
    <row r="33" spans="1:28" ht="11.25" customHeight="1">
      <c r="A33" s="11" t="s">
        <v>47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5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1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0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5</v>
      </c>
      <c r="O41" s="13"/>
      <c r="P41" s="12"/>
      <c r="Q41" s="3" t="s">
        <v>42</v>
      </c>
      <c r="R41" s="11" t="s">
        <v>5</v>
      </c>
      <c r="S41" s="12"/>
      <c r="T41" s="3" t="s">
        <v>42</v>
      </c>
      <c r="U41" s="3" t="s">
        <v>42</v>
      </c>
      <c r="V41" s="11" t="s">
        <v>17</v>
      </c>
      <c r="W41" s="13"/>
      <c r="X41" s="12"/>
      <c r="Y41" s="11" t="s">
        <v>42</v>
      </c>
      <c r="Z41" s="12"/>
      <c r="AB41" s="1">
        <f t="shared" si="0"/>
        <v>4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5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5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2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0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0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5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1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5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1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5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17</v>
      </c>
      <c r="R47" s="11" t="s">
        <v>42</v>
      </c>
      <c r="S47" s="12"/>
      <c r="T47" s="3" t="s">
        <v>42</v>
      </c>
      <c r="U47" s="3" t="s">
        <v>5</v>
      </c>
      <c r="V47" s="11" t="s">
        <v>5</v>
      </c>
      <c r="W47" s="13"/>
      <c r="X47" s="12"/>
      <c r="Y47" s="11" t="s">
        <v>42</v>
      </c>
      <c r="Z47" s="12"/>
      <c r="AB47" s="1">
        <f t="shared" si="0"/>
        <v>5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232</v>
      </c>
      <c r="H48" s="13"/>
      <c r="I48" s="12"/>
      <c r="J48" s="3" t="s">
        <v>125</v>
      </c>
      <c r="K48" s="11" t="s">
        <v>122</v>
      </c>
      <c r="L48" s="13"/>
      <c r="M48" s="12"/>
      <c r="N48" s="11" t="s">
        <v>146</v>
      </c>
      <c r="O48" s="13"/>
      <c r="P48" s="12"/>
      <c r="Q48" s="3" t="s">
        <v>165</v>
      </c>
      <c r="R48" s="11" t="s">
        <v>233</v>
      </c>
      <c r="S48" s="12"/>
      <c r="T48" s="3" t="s">
        <v>234</v>
      </c>
      <c r="U48" s="3" t="s">
        <v>235</v>
      </c>
      <c r="V48" s="11" t="s">
        <v>236</v>
      </c>
      <c r="W48" s="13"/>
      <c r="X48" s="12"/>
      <c r="Y48" s="11" t="s">
        <v>237</v>
      </c>
      <c r="Z48" s="12"/>
      <c r="AB48" s="1">
        <f t="shared" si="0"/>
        <v>1127</v>
      </c>
    </row>
    <row r="49" spans="1:28" ht="11.25" customHeight="1">
      <c r="A49" s="11" t="s">
        <v>115</v>
      </c>
      <c r="B49" s="12"/>
      <c r="C49" s="14" t="s">
        <v>116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42</v>
      </c>
      <c r="U49" s="3" t="s">
        <v>5</v>
      </c>
      <c r="V49" s="11" t="s">
        <v>42</v>
      </c>
      <c r="W49" s="13"/>
      <c r="X49" s="12"/>
      <c r="Y49" s="11" t="s">
        <v>5</v>
      </c>
      <c r="Z49" s="12"/>
      <c r="AB49" s="1">
        <f t="shared" si="0"/>
        <v>2</v>
      </c>
    </row>
    <row r="50" spans="1:28" ht="11.25" customHeight="1">
      <c r="A50" s="11" t="s">
        <v>117</v>
      </c>
      <c r="B50" s="12"/>
      <c r="C50" s="14" t="s">
        <v>118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17</v>
      </c>
      <c r="O50" s="13"/>
      <c r="P50" s="12"/>
      <c r="Q50" s="3" t="s">
        <v>42</v>
      </c>
      <c r="R50" s="11" t="s">
        <v>5</v>
      </c>
      <c r="S50" s="12"/>
      <c r="T50" s="3" t="s">
        <v>42</v>
      </c>
      <c r="U50" s="3" t="s">
        <v>42</v>
      </c>
      <c r="V50" s="11" t="s">
        <v>42</v>
      </c>
      <c r="W50" s="13"/>
      <c r="X50" s="12"/>
      <c r="Y50" s="11" t="s">
        <v>42</v>
      </c>
      <c r="Z50" s="12"/>
      <c r="AB50" s="1">
        <f t="shared" si="0"/>
        <v>3</v>
      </c>
    </row>
    <row r="51" spans="1:28" ht="11.25" customHeight="1">
      <c r="A51" s="11" t="s">
        <v>119</v>
      </c>
      <c r="B51" s="12"/>
      <c r="C51" s="14" t="s">
        <v>120</v>
      </c>
      <c r="D51" s="13"/>
      <c r="E51" s="13"/>
      <c r="F51" s="12"/>
      <c r="G51" s="11" t="s">
        <v>238</v>
      </c>
      <c r="H51" s="13"/>
      <c r="I51" s="12"/>
      <c r="J51" s="3" t="s">
        <v>224</v>
      </c>
      <c r="K51" s="11" t="s">
        <v>239</v>
      </c>
      <c r="L51" s="13"/>
      <c r="M51" s="12"/>
      <c r="N51" s="11" t="s">
        <v>240</v>
      </c>
      <c r="O51" s="13"/>
      <c r="P51" s="12"/>
      <c r="Q51" s="3" t="s">
        <v>159</v>
      </c>
      <c r="R51" s="11" t="s">
        <v>241</v>
      </c>
      <c r="S51" s="12"/>
      <c r="T51" s="3" t="s">
        <v>155</v>
      </c>
      <c r="U51" s="3" t="s">
        <v>242</v>
      </c>
      <c r="V51" s="11" t="s">
        <v>243</v>
      </c>
      <c r="W51" s="13"/>
      <c r="X51" s="12"/>
      <c r="Y51" s="11" t="s">
        <v>244</v>
      </c>
      <c r="Z51" s="12"/>
      <c r="AB51" s="1">
        <f t="shared" si="0"/>
        <v>1185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3" t="s">
        <v>5</v>
      </c>
      <c r="V52" s="11" t="s">
        <v>42</v>
      </c>
      <c r="W52" s="13"/>
      <c r="X52" s="12"/>
      <c r="Y52" s="11" t="s">
        <v>42</v>
      </c>
      <c r="Z52" s="12"/>
      <c r="AB52" s="1">
        <f t="shared" si="0"/>
        <v>1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5</v>
      </c>
      <c r="H55" s="13"/>
      <c r="I55" s="12"/>
      <c r="J55" s="3" t="s">
        <v>5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2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5</v>
      </c>
      <c r="W57" s="13"/>
      <c r="X57" s="12"/>
      <c r="Y57" s="11" t="s">
        <v>42</v>
      </c>
      <c r="Z57" s="12"/>
      <c r="AB57" s="1">
        <f t="shared" si="0"/>
        <v>1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17</v>
      </c>
      <c r="W58" s="13"/>
      <c r="X58" s="12"/>
      <c r="Y58" s="11" t="s">
        <v>42</v>
      </c>
      <c r="Z58" s="12"/>
      <c r="AB58" s="1">
        <f t="shared" si="0"/>
        <v>2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0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29</v>
      </c>
      <c r="W60" s="13"/>
      <c r="X60" s="12"/>
      <c r="Y60" s="11" t="s">
        <v>42</v>
      </c>
      <c r="Z60" s="12"/>
      <c r="AB60" s="1">
        <f t="shared" si="0"/>
        <v>3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42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0</v>
      </c>
    </row>
    <row r="62" spans="1:28" ht="11.25" customHeight="1">
      <c r="A62" s="11" t="s">
        <v>148</v>
      </c>
      <c r="B62" s="12"/>
      <c r="C62" s="14" t="s">
        <v>149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5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1</v>
      </c>
    </row>
    <row r="63" spans="1:28" ht="11.25" customHeight="1">
      <c r="A63" s="11" t="s">
        <v>124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151</v>
      </c>
      <c r="B64" s="12"/>
      <c r="C64" s="14" t="s">
        <v>152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153</v>
      </c>
      <c r="B65" s="12"/>
      <c r="C65" s="14" t="s">
        <v>154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0</v>
      </c>
    </row>
    <row r="66" spans="1:28" ht="11.25" customHeight="1">
      <c r="A66" s="11" t="s">
        <v>155</v>
      </c>
      <c r="B66" s="12"/>
      <c r="C66" s="14" t="s">
        <v>156</v>
      </c>
      <c r="D66" s="13"/>
      <c r="E66" s="13"/>
      <c r="F66" s="12"/>
      <c r="G66" s="11" t="s">
        <v>163</v>
      </c>
      <c r="H66" s="13"/>
      <c r="I66" s="12"/>
      <c r="J66" s="3" t="s">
        <v>175</v>
      </c>
      <c r="K66" s="11" t="s">
        <v>134</v>
      </c>
      <c r="L66" s="13"/>
      <c r="M66" s="12"/>
      <c r="N66" s="11" t="s">
        <v>76</v>
      </c>
      <c r="O66" s="13"/>
      <c r="P66" s="12"/>
      <c r="Q66" s="3" t="s">
        <v>82</v>
      </c>
      <c r="R66" s="11" t="s">
        <v>82</v>
      </c>
      <c r="S66" s="12"/>
      <c r="T66" s="3" t="s">
        <v>76</v>
      </c>
      <c r="U66" s="3" t="s">
        <v>134</v>
      </c>
      <c r="V66" s="11" t="s">
        <v>157</v>
      </c>
      <c r="W66" s="13"/>
      <c r="X66" s="12"/>
      <c r="Y66" s="11" t="s">
        <v>153</v>
      </c>
      <c r="Z66" s="12"/>
      <c r="AB66" s="1">
        <f t="shared" si="0"/>
        <v>332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47</v>
      </c>
      <c r="H67" s="13"/>
      <c r="I67" s="12"/>
      <c r="J67" s="3" t="s">
        <v>48</v>
      </c>
      <c r="K67" s="11" t="s">
        <v>40</v>
      </c>
      <c r="L67" s="13"/>
      <c r="M67" s="12"/>
      <c r="N67" s="11" t="s">
        <v>5</v>
      </c>
      <c r="O67" s="13"/>
      <c r="P67" s="12"/>
      <c r="Q67" s="3" t="s">
        <v>5</v>
      </c>
      <c r="R67" s="11" t="s">
        <v>29</v>
      </c>
      <c r="S67" s="12"/>
      <c r="T67" s="3" t="s">
        <v>42</v>
      </c>
      <c r="U67" s="3" t="s">
        <v>42</v>
      </c>
      <c r="V67" s="11" t="s">
        <v>40</v>
      </c>
      <c r="W67" s="13"/>
      <c r="X67" s="12"/>
      <c r="Y67" s="11" t="s">
        <v>70</v>
      </c>
      <c r="Z67" s="12"/>
      <c r="AB67" s="1">
        <f t="shared" si="0"/>
        <v>42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5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1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158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0</v>
      </c>
    </row>
    <row r="72" spans="1:28" ht="11.25" customHeight="1">
      <c r="A72" s="11" t="s">
        <v>170</v>
      </c>
      <c r="B72" s="12"/>
      <c r="C72" s="14" t="s">
        <v>171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48</v>
      </c>
      <c r="W72" s="13"/>
      <c r="X72" s="12"/>
      <c r="Y72" s="11" t="s">
        <v>42</v>
      </c>
      <c r="Z72" s="12"/>
      <c r="AB72" s="1">
        <f t="shared" si="0"/>
        <v>10</v>
      </c>
    </row>
    <row r="73" spans="1:28" ht="11.25" customHeight="1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0</v>
      </c>
    </row>
    <row r="74" spans="1:28" ht="11.25" customHeight="1">
      <c r="A74" s="11" t="s">
        <v>160</v>
      </c>
      <c r="B74" s="12"/>
      <c r="C74" s="14" t="s">
        <v>174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175</v>
      </c>
      <c r="B75" s="12"/>
      <c r="C75" s="14" t="s">
        <v>176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17</v>
      </c>
      <c r="Z75" s="12"/>
      <c r="AB75" s="1">
        <f t="shared" si="0"/>
        <v>2</v>
      </c>
    </row>
    <row r="76" spans="1:28" ht="11.25" customHeight="1">
      <c r="A76" s="11" t="s">
        <v>107</v>
      </c>
      <c r="B76" s="12"/>
      <c r="C76" s="14" t="s">
        <v>177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178</v>
      </c>
      <c r="B77" s="12"/>
      <c r="C77" s="14" t="s">
        <v>179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0</v>
      </c>
    </row>
    <row r="78" spans="1:28" ht="11.25" customHeight="1">
      <c r="A78" s="11" t="s">
        <v>180</v>
      </c>
      <c r="B78" s="12"/>
      <c r="C78" s="14" t="s">
        <v>181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5</v>
      </c>
      <c r="Z78" s="12"/>
      <c r="AB78" s="1">
        <f t="shared" si="0"/>
        <v>1</v>
      </c>
    </row>
    <row r="79" spans="1:28" ht="11.25" customHeight="1">
      <c r="A79" s="11" t="s">
        <v>182</v>
      </c>
      <c r="B79" s="12"/>
      <c r="C79" s="14" t="s">
        <v>183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5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1</v>
      </c>
    </row>
    <row r="80" spans="1:28" ht="11.25" customHeight="1">
      <c r="A80" s="11" t="s">
        <v>110</v>
      </c>
      <c r="B80" s="12"/>
      <c r="C80" s="14" t="s">
        <v>184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89">G80+J80+K80+N80+Q80+R80+T80+U80+V80+Y80</f>
        <v>0</v>
      </c>
    </row>
    <row r="81" spans="1:28" ht="11.25" customHeight="1">
      <c r="A81" s="11" t="s">
        <v>185</v>
      </c>
      <c r="B81" s="12"/>
      <c r="C81" s="14" t="s">
        <v>186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187</v>
      </c>
      <c r="B82" s="12"/>
      <c r="C82" s="14" t="s">
        <v>188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189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195</v>
      </c>
      <c r="B86" s="12"/>
      <c r="C86" s="14" t="s">
        <v>196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0</v>
      </c>
    </row>
    <row r="87" spans="1:28" ht="11.25" customHeight="1">
      <c r="A87" s="11" t="s">
        <v>197</v>
      </c>
      <c r="B87" s="12"/>
      <c r="C87" s="14" t="s">
        <v>198</v>
      </c>
      <c r="D87" s="13"/>
      <c r="E87" s="13"/>
      <c r="F87" s="12"/>
      <c r="G87" s="11" t="s">
        <v>42</v>
      </c>
      <c r="H87" s="13"/>
      <c r="I87" s="12"/>
      <c r="J87" s="3" t="s">
        <v>17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2</v>
      </c>
    </row>
    <row r="88" spans="1:28" ht="11.25" customHeight="1">
      <c r="A88" s="11" t="s">
        <v>122</v>
      </c>
      <c r="B88" s="12"/>
      <c r="C88" s="14" t="s">
        <v>199</v>
      </c>
      <c r="D88" s="13"/>
      <c r="E88" s="13"/>
      <c r="F88" s="12"/>
      <c r="G88" s="11" t="s">
        <v>42</v>
      </c>
      <c r="H88" s="13"/>
      <c r="I88" s="12"/>
      <c r="J88" s="3" t="s">
        <v>17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42</v>
      </c>
      <c r="R88" s="11" t="s">
        <v>5</v>
      </c>
      <c r="S88" s="12"/>
      <c r="T88" s="3" t="s">
        <v>42</v>
      </c>
      <c r="U88" s="3" t="s">
        <v>42</v>
      </c>
      <c r="V88" s="11" t="s">
        <v>42</v>
      </c>
      <c r="W88" s="13"/>
      <c r="X88" s="12"/>
      <c r="Y88" s="11" t="s">
        <v>43</v>
      </c>
      <c r="Z88" s="12"/>
      <c r="AB88" s="1">
        <f t="shared" si="1"/>
        <v>8</v>
      </c>
    </row>
    <row r="89" spans="1:28" ht="11.25" customHeight="1">
      <c r="A89" s="18" t="s">
        <v>59</v>
      </c>
      <c r="B89" s="12"/>
      <c r="C89" s="19" t="s">
        <v>200</v>
      </c>
      <c r="D89" s="13"/>
      <c r="E89" s="13"/>
      <c r="F89" s="12"/>
      <c r="G89" s="11" t="s">
        <v>226</v>
      </c>
      <c r="H89" s="13"/>
      <c r="I89" s="12"/>
      <c r="J89" s="3" t="s">
        <v>227</v>
      </c>
      <c r="K89" s="11" t="s">
        <v>38</v>
      </c>
      <c r="L89" s="13"/>
      <c r="M89" s="12"/>
      <c r="N89" s="11" t="s">
        <v>214</v>
      </c>
      <c r="O89" s="13"/>
      <c r="P89" s="12"/>
      <c r="Q89" s="3" t="s">
        <v>127</v>
      </c>
      <c r="R89" s="11" t="s">
        <v>228</v>
      </c>
      <c r="S89" s="12"/>
      <c r="T89" s="3" t="s">
        <v>216</v>
      </c>
      <c r="U89" s="3" t="s">
        <v>229</v>
      </c>
      <c r="V89" s="11" t="s">
        <v>230</v>
      </c>
      <c r="W89" s="13"/>
      <c r="X89" s="12"/>
      <c r="Y89" s="11" t="s">
        <v>231</v>
      </c>
      <c r="Z89" s="12"/>
      <c r="AB89" s="1">
        <f t="shared" si="1"/>
        <v>2744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9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245</v>
      </c>
      <c r="H14" s="13"/>
      <c r="I14" s="12"/>
      <c r="J14" s="3" t="s">
        <v>246</v>
      </c>
      <c r="K14" s="11" t="s">
        <v>247</v>
      </c>
      <c r="L14" s="13"/>
      <c r="M14" s="12"/>
      <c r="N14" s="11" t="s">
        <v>248</v>
      </c>
      <c r="O14" s="13"/>
      <c r="P14" s="12"/>
      <c r="Q14" s="3" t="s">
        <v>249</v>
      </c>
      <c r="R14" s="11" t="s">
        <v>250</v>
      </c>
      <c r="S14" s="12"/>
      <c r="T14" s="3" t="s">
        <v>251</v>
      </c>
      <c r="U14" s="3" t="s">
        <v>252</v>
      </c>
      <c r="V14" s="11" t="s">
        <v>253</v>
      </c>
      <c r="W14" s="13"/>
      <c r="X14" s="12"/>
      <c r="Y14" s="11" t="s">
        <v>254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255</v>
      </c>
      <c r="H15" s="13"/>
      <c r="I15" s="12"/>
      <c r="J15" s="3" t="s">
        <v>256</v>
      </c>
      <c r="K15" s="11" t="s">
        <v>257</v>
      </c>
      <c r="L15" s="13"/>
      <c r="M15" s="12"/>
      <c r="N15" s="11" t="s">
        <v>258</v>
      </c>
      <c r="O15" s="13"/>
      <c r="P15" s="12"/>
      <c r="Q15" s="3" t="s">
        <v>37</v>
      </c>
      <c r="R15" s="11" t="s">
        <v>259</v>
      </c>
      <c r="S15" s="12"/>
      <c r="T15" s="3" t="s">
        <v>260</v>
      </c>
      <c r="U15" s="3" t="s">
        <v>261</v>
      </c>
      <c r="V15" s="11" t="s">
        <v>262</v>
      </c>
      <c r="W15" s="13"/>
      <c r="X15" s="12"/>
      <c r="Y15" s="11" t="s">
        <v>263</v>
      </c>
      <c r="Z15" s="12"/>
      <c r="AB15" s="1">
        <f>G15+J15+K15+N15+Q15+R15+T15+U15+V15+Y15</f>
        <v>2963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264</v>
      </c>
      <c r="H16" s="13"/>
      <c r="I16" s="12"/>
      <c r="J16" s="3" t="s">
        <v>264</v>
      </c>
      <c r="K16" s="11" t="s">
        <v>265</v>
      </c>
      <c r="L16" s="13"/>
      <c r="M16" s="12"/>
      <c r="N16" s="11" t="s">
        <v>266</v>
      </c>
      <c r="O16" s="13"/>
      <c r="P16" s="12"/>
      <c r="Q16" s="3" t="s">
        <v>267</v>
      </c>
      <c r="R16" s="11" t="s">
        <v>268</v>
      </c>
      <c r="S16" s="12"/>
      <c r="T16" s="3" t="s">
        <v>269</v>
      </c>
      <c r="U16" s="3" t="s">
        <v>270</v>
      </c>
      <c r="V16" s="11" t="s">
        <v>271</v>
      </c>
      <c r="W16" s="13"/>
      <c r="X16" s="12"/>
      <c r="Y16" s="11" t="s">
        <v>272</v>
      </c>
      <c r="Z16" s="12"/>
      <c r="AB16" s="1">
        <f aca="true" t="shared" si="0" ref="AB16:AB79">G16+J16+K16+N16+Q16+R16+T16+U16+V16+Y16</f>
        <v>2337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5</v>
      </c>
      <c r="H17" s="13"/>
      <c r="I17" s="12"/>
      <c r="J17" s="3" t="s">
        <v>5</v>
      </c>
      <c r="K17" s="11" t="s">
        <v>43</v>
      </c>
      <c r="L17" s="13"/>
      <c r="M17" s="12"/>
      <c r="N17" s="11" t="s">
        <v>5</v>
      </c>
      <c r="O17" s="13"/>
      <c r="P17" s="12"/>
      <c r="Q17" s="3" t="s">
        <v>5</v>
      </c>
      <c r="R17" s="11" t="s">
        <v>42</v>
      </c>
      <c r="S17" s="12"/>
      <c r="T17" s="3" t="s">
        <v>42</v>
      </c>
      <c r="U17" s="3" t="s">
        <v>42</v>
      </c>
      <c r="V17" s="11" t="s">
        <v>42</v>
      </c>
      <c r="W17" s="13"/>
      <c r="X17" s="12"/>
      <c r="Y17" s="11" t="s">
        <v>42</v>
      </c>
      <c r="Z17" s="12"/>
      <c r="AB17" s="1">
        <f t="shared" si="0"/>
        <v>9</v>
      </c>
    </row>
    <row r="18" spans="1:28" ht="11.25" customHeight="1">
      <c r="A18" s="11" t="s">
        <v>43</v>
      </c>
      <c r="B18" s="12"/>
      <c r="C18" s="14" t="s">
        <v>44</v>
      </c>
      <c r="D18" s="13"/>
      <c r="E18" s="13"/>
      <c r="F18" s="12"/>
      <c r="G18" s="11" t="s">
        <v>255</v>
      </c>
      <c r="H18" s="13"/>
      <c r="I18" s="12"/>
      <c r="J18" s="3" t="s">
        <v>256</v>
      </c>
      <c r="K18" s="11" t="s">
        <v>257</v>
      </c>
      <c r="L18" s="13"/>
      <c r="M18" s="12"/>
      <c r="N18" s="11" t="s">
        <v>258</v>
      </c>
      <c r="O18" s="13"/>
      <c r="P18" s="12"/>
      <c r="Q18" s="3" t="s">
        <v>37</v>
      </c>
      <c r="R18" s="11" t="s">
        <v>259</v>
      </c>
      <c r="S18" s="12"/>
      <c r="T18" s="3" t="s">
        <v>260</v>
      </c>
      <c r="U18" s="3" t="s">
        <v>261</v>
      </c>
      <c r="V18" s="11" t="s">
        <v>262</v>
      </c>
      <c r="W18" s="13"/>
      <c r="X18" s="12"/>
      <c r="Y18" s="11" t="s">
        <v>263</v>
      </c>
      <c r="Z18" s="12"/>
      <c r="AB18" s="1">
        <f t="shared" si="0"/>
        <v>2963</v>
      </c>
    </row>
    <row r="19" spans="1:28" ht="11.25" customHeight="1">
      <c r="A19" s="11" t="s">
        <v>45</v>
      </c>
      <c r="B19" s="12"/>
      <c r="C19" s="14" t="s">
        <v>46</v>
      </c>
      <c r="D19" s="13"/>
      <c r="E19" s="13"/>
      <c r="F19" s="12"/>
      <c r="G19" s="11" t="s">
        <v>45</v>
      </c>
      <c r="H19" s="13"/>
      <c r="I19" s="12"/>
      <c r="J19" s="3" t="s">
        <v>17</v>
      </c>
      <c r="K19" s="11" t="s">
        <v>70</v>
      </c>
      <c r="L19" s="13"/>
      <c r="M19" s="12"/>
      <c r="N19" s="11" t="s">
        <v>43</v>
      </c>
      <c r="O19" s="13"/>
      <c r="P19" s="12"/>
      <c r="Q19" s="3" t="s">
        <v>70</v>
      </c>
      <c r="R19" s="11" t="s">
        <v>43</v>
      </c>
      <c r="S19" s="12"/>
      <c r="T19" s="3" t="s">
        <v>49</v>
      </c>
      <c r="U19" s="3" t="s">
        <v>43</v>
      </c>
      <c r="V19" s="11" t="s">
        <v>17</v>
      </c>
      <c r="W19" s="13"/>
      <c r="X19" s="12"/>
      <c r="Y19" s="11" t="s">
        <v>17</v>
      </c>
      <c r="Z19" s="12"/>
      <c r="AB19" s="1">
        <f t="shared" si="0"/>
        <v>50</v>
      </c>
    </row>
    <row r="20" spans="1:28" ht="11.25" customHeight="1">
      <c r="A20" s="11" t="s">
        <v>49</v>
      </c>
      <c r="B20" s="12"/>
      <c r="C20" s="14" t="s">
        <v>50</v>
      </c>
      <c r="D20" s="13"/>
      <c r="E20" s="13"/>
      <c r="F20" s="12"/>
      <c r="G20" s="11" t="s">
        <v>273</v>
      </c>
      <c r="H20" s="13"/>
      <c r="I20" s="12"/>
      <c r="J20" s="3" t="s">
        <v>274</v>
      </c>
      <c r="K20" s="11" t="s">
        <v>275</v>
      </c>
      <c r="L20" s="13"/>
      <c r="M20" s="12"/>
      <c r="N20" s="11" t="s">
        <v>276</v>
      </c>
      <c r="O20" s="13"/>
      <c r="P20" s="12"/>
      <c r="Q20" s="3" t="s">
        <v>277</v>
      </c>
      <c r="R20" s="11" t="s">
        <v>278</v>
      </c>
      <c r="S20" s="12"/>
      <c r="T20" s="3" t="s">
        <v>279</v>
      </c>
      <c r="U20" s="3" t="s">
        <v>220</v>
      </c>
      <c r="V20" s="11" t="s">
        <v>280</v>
      </c>
      <c r="W20" s="13"/>
      <c r="X20" s="12"/>
      <c r="Y20" s="11" t="s">
        <v>281</v>
      </c>
      <c r="Z20" s="12"/>
      <c r="AB20" s="1">
        <f t="shared" si="0"/>
        <v>2913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3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3" t="s">
        <v>59</v>
      </c>
      <c r="R21" s="11" t="s">
        <v>59</v>
      </c>
      <c r="S21" s="16"/>
      <c r="T21" s="3" t="s">
        <v>59</v>
      </c>
      <c r="U21" s="3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245</v>
      </c>
      <c r="H22" s="13"/>
      <c r="I22" s="12"/>
      <c r="J22" s="3" t="s">
        <v>246</v>
      </c>
      <c r="K22" s="11" t="s">
        <v>247</v>
      </c>
      <c r="L22" s="13"/>
      <c r="M22" s="12"/>
      <c r="N22" s="11" t="s">
        <v>248</v>
      </c>
      <c r="O22" s="13"/>
      <c r="P22" s="12"/>
      <c r="Q22" s="3" t="s">
        <v>249</v>
      </c>
      <c r="R22" s="11" t="s">
        <v>250</v>
      </c>
      <c r="S22" s="12"/>
      <c r="T22" s="3" t="s">
        <v>251</v>
      </c>
      <c r="U22" s="3" t="s">
        <v>252</v>
      </c>
      <c r="V22" s="11" t="s">
        <v>253</v>
      </c>
      <c r="W22" s="13"/>
      <c r="X22" s="12"/>
      <c r="Y22" s="11" t="s">
        <v>254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5</v>
      </c>
      <c r="W23" s="13"/>
      <c r="X23" s="12"/>
      <c r="Y23" s="11" t="s">
        <v>5</v>
      </c>
      <c r="Z23" s="12"/>
      <c r="AB23" s="1">
        <f t="shared" si="0"/>
        <v>2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29</v>
      </c>
      <c r="B25" s="12"/>
      <c r="C25" s="14" t="s">
        <v>65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40</v>
      </c>
      <c r="B26" s="12"/>
      <c r="C26" s="14" t="s">
        <v>66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43</v>
      </c>
      <c r="B27" s="12"/>
      <c r="C27" s="14" t="s">
        <v>67</v>
      </c>
      <c r="D27" s="13"/>
      <c r="E27" s="13"/>
      <c r="F27" s="12"/>
      <c r="G27" s="11" t="s">
        <v>5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5</v>
      </c>
      <c r="R27" s="11" t="s">
        <v>42</v>
      </c>
      <c r="S27" s="12"/>
      <c r="T27" s="3" t="s">
        <v>42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2</v>
      </c>
    </row>
    <row r="28" spans="1:28" ht="11.25" customHeight="1">
      <c r="A28" s="11" t="s">
        <v>45</v>
      </c>
      <c r="B28" s="12"/>
      <c r="C28" s="14" t="s">
        <v>68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5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1</v>
      </c>
    </row>
    <row r="29" spans="1:28" ht="11.25" customHeight="1">
      <c r="A29" s="11" t="s">
        <v>49</v>
      </c>
      <c r="B29" s="12"/>
      <c r="C29" s="14" t="s">
        <v>69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5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1</v>
      </c>
    </row>
    <row r="32" spans="1:28" ht="11.25" customHeight="1">
      <c r="A32" s="11" t="s">
        <v>48</v>
      </c>
      <c r="B32" s="12"/>
      <c r="C32" s="14" t="s">
        <v>74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42</v>
      </c>
      <c r="W32" s="13"/>
      <c r="X32" s="12"/>
      <c r="Y32" s="11" t="s">
        <v>42</v>
      </c>
      <c r="Z32" s="12"/>
      <c r="AB32" s="1">
        <f t="shared" si="0"/>
        <v>0</v>
      </c>
    </row>
    <row r="33" spans="1:28" ht="11.25" customHeight="1">
      <c r="A33" s="11" t="s">
        <v>47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0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0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5</v>
      </c>
      <c r="R41" s="11" t="s">
        <v>42</v>
      </c>
      <c r="S41" s="12"/>
      <c r="T41" s="3" t="s">
        <v>5</v>
      </c>
      <c r="U41" s="3" t="s">
        <v>42</v>
      </c>
      <c r="V41" s="11" t="s">
        <v>42</v>
      </c>
      <c r="W41" s="13"/>
      <c r="X41" s="12"/>
      <c r="Y41" s="11" t="s">
        <v>42</v>
      </c>
      <c r="Z41" s="12"/>
      <c r="AB41" s="1">
        <f t="shared" si="0"/>
        <v>2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0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5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1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0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5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5</v>
      </c>
      <c r="Z46" s="12"/>
      <c r="AB46" s="1">
        <f t="shared" si="0"/>
        <v>2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5</v>
      </c>
      <c r="R47" s="11" t="s">
        <v>5</v>
      </c>
      <c r="S47" s="12"/>
      <c r="T47" s="3" t="s">
        <v>42</v>
      </c>
      <c r="U47" s="3" t="s">
        <v>17</v>
      </c>
      <c r="V47" s="11" t="s">
        <v>5</v>
      </c>
      <c r="W47" s="13"/>
      <c r="X47" s="12"/>
      <c r="Y47" s="11" t="s">
        <v>5</v>
      </c>
      <c r="Z47" s="12"/>
      <c r="AB47" s="1">
        <f t="shared" si="0"/>
        <v>6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282</v>
      </c>
      <c r="H48" s="13"/>
      <c r="I48" s="12"/>
      <c r="J48" s="3" t="s">
        <v>283</v>
      </c>
      <c r="K48" s="11" t="s">
        <v>284</v>
      </c>
      <c r="L48" s="13"/>
      <c r="M48" s="12"/>
      <c r="N48" s="11" t="s">
        <v>285</v>
      </c>
      <c r="O48" s="13"/>
      <c r="P48" s="12"/>
      <c r="Q48" s="3" t="s">
        <v>286</v>
      </c>
      <c r="R48" s="11" t="s">
        <v>287</v>
      </c>
      <c r="S48" s="12"/>
      <c r="T48" s="3" t="s">
        <v>222</v>
      </c>
      <c r="U48" s="3" t="s">
        <v>157</v>
      </c>
      <c r="V48" s="11" t="s">
        <v>191</v>
      </c>
      <c r="W48" s="13"/>
      <c r="X48" s="12"/>
      <c r="Y48" s="11" t="s">
        <v>124</v>
      </c>
      <c r="Z48" s="12"/>
      <c r="AB48" s="1">
        <f t="shared" si="0"/>
        <v>1018</v>
      </c>
    </row>
    <row r="49" spans="1:28" ht="11.25" customHeight="1">
      <c r="A49" s="11" t="s">
        <v>115</v>
      </c>
      <c r="B49" s="12"/>
      <c r="C49" s="14" t="s">
        <v>116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5</v>
      </c>
      <c r="L49" s="13"/>
      <c r="M49" s="12"/>
      <c r="N49" s="11" t="s">
        <v>17</v>
      </c>
      <c r="O49" s="13"/>
      <c r="P49" s="12"/>
      <c r="Q49" s="3" t="s">
        <v>42</v>
      </c>
      <c r="R49" s="11" t="s">
        <v>5</v>
      </c>
      <c r="S49" s="12"/>
      <c r="T49" s="3" t="s">
        <v>5</v>
      </c>
      <c r="U49" s="3" t="s">
        <v>5</v>
      </c>
      <c r="V49" s="11" t="s">
        <v>42</v>
      </c>
      <c r="W49" s="13"/>
      <c r="X49" s="12"/>
      <c r="Y49" s="11" t="s">
        <v>42</v>
      </c>
      <c r="Z49" s="12"/>
      <c r="AB49" s="1">
        <f t="shared" si="0"/>
        <v>6</v>
      </c>
    </row>
    <row r="50" spans="1:28" ht="11.25" customHeight="1">
      <c r="A50" s="11" t="s">
        <v>117</v>
      </c>
      <c r="B50" s="12"/>
      <c r="C50" s="14" t="s">
        <v>118</v>
      </c>
      <c r="D50" s="13"/>
      <c r="E50" s="13"/>
      <c r="F50" s="12"/>
      <c r="G50" s="11" t="s">
        <v>5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5</v>
      </c>
      <c r="O50" s="13"/>
      <c r="P50" s="12"/>
      <c r="Q50" s="3" t="s">
        <v>17</v>
      </c>
      <c r="R50" s="11" t="s">
        <v>5</v>
      </c>
      <c r="S50" s="12"/>
      <c r="T50" s="3" t="s">
        <v>29</v>
      </c>
      <c r="U50" s="3" t="s">
        <v>42</v>
      </c>
      <c r="V50" s="11" t="s">
        <v>42</v>
      </c>
      <c r="W50" s="13"/>
      <c r="X50" s="12"/>
      <c r="Y50" s="11" t="s">
        <v>5</v>
      </c>
      <c r="Z50" s="12"/>
      <c r="AB50" s="1">
        <f t="shared" si="0"/>
        <v>9</v>
      </c>
    </row>
    <row r="51" spans="1:28" ht="11.25" customHeight="1">
      <c r="A51" s="11" t="s">
        <v>119</v>
      </c>
      <c r="B51" s="12"/>
      <c r="C51" s="14" t="s">
        <v>120</v>
      </c>
      <c r="D51" s="13"/>
      <c r="E51" s="13"/>
      <c r="F51" s="12"/>
      <c r="G51" s="11" t="s">
        <v>288</v>
      </c>
      <c r="H51" s="13"/>
      <c r="I51" s="12"/>
      <c r="J51" s="3" t="s">
        <v>287</v>
      </c>
      <c r="K51" s="11" t="s">
        <v>289</v>
      </c>
      <c r="L51" s="13"/>
      <c r="M51" s="12"/>
      <c r="N51" s="11" t="s">
        <v>290</v>
      </c>
      <c r="O51" s="13"/>
      <c r="P51" s="12"/>
      <c r="Q51" s="3" t="s">
        <v>291</v>
      </c>
      <c r="R51" s="11" t="s">
        <v>33</v>
      </c>
      <c r="S51" s="12"/>
      <c r="T51" s="3" t="s">
        <v>32</v>
      </c>
      <c r="U51" s="3" t="s">
        <v>292</v>
      </c>
      <c r="V51" s="11" t="s">
        <v>293</v>
      </c>
      <c r="W51" s="13"/>
      <c r="X51" s="12"/>
      <c r="Y51" s="11" t="s">
        <v>294</v>
      </c>
      <c r="Z51" s="12"/>
      <c r="AB51" s="1">
        <f t="shared" si="0"/>
        <v>1350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5</v>
      </c>
      <c r="S52" s="12"/>
      <c r="T52" s="3" t="s">
        <v>42</v>
      </c>
      <c r="U52" s="3" t="s">
        <v>42</v>
      </c>
      <c r="V52" s="11" t="s">
        <v>42</v>
      </c>
      <c r="W52" s="13"/>
      <c r="X52" s="12"/>
      <c r="Y52" s="11" t="s">
        <v>42</v>
      </c>
      <c r="Z52" s="12"/>
      <c r="AB52" s="1">
        <f t="shared" si="0"/>
        <v>1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5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1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5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1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5</v>
      </c>
      <c r="U57" s="3" t="s">
        <v>42</v>
      </c>
      <c r="V57" s="11" t="s">
        <v>5</v>
      </c>
      <c r="W57" s="13"/>
      <c r="X57" s="12"/>
      <c r="Y57" s="11" t="s">
        <v>42</v>
      </c>
      <c r="Z57" s="12"/>
      <c r="AB57" s="1">
        <f t="shared" si="0"/>
        <v>2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5</v>
      </c>
      <c r="H58" s="13"/>
      <c r="I58" s="12"/>
      <c r="J58" s="3" t="s">
        <v>42</v>
      </c>
      <c r="K58" s="11" t="s">
        <v>5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40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17</v>
      </c>
      <c r="Z58" s="12"/>
      <c r="AB58" s="1">
        <f t="shared" si="0"/>
        <v>8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0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5</v>
      </c>
      <c r="O60" s="13"/>
      <c r="P60" s="12"/>
      <c r="Q60" s="3" t="s">
        <v>42</v>
      </c>
      <c r="R60" s="11" t="s">
        <v>5</v>
      </c>
      <c r="S60" s="12"/>
      <c r="T60" s="3" t="s">
        <v>42</v>
      </c>
      <c r="U60" s="3" t="s">
        <v>42</v>
      </c>
      <c r="V60" s="11" t="s">
        <v>42</v>
      </c>
      <c r="W60" s="13"/>
      <c r="X60" s="12"/>
      <c r="Y60" s="11" t="s">
        <v>42</v>
      </c>
      <c r="Z60" s="12"/>
      <c r="AB60" s="1">
        <f t="shared" si="0"/>
        <v>2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42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0</v>
      </c>
    </row>
    <row r="62" spans="1:28" ht="11.25" customHeight="1">
      <c r="A62" s="11" t="s">
        <v>148</v>
      </c>
      <c r="B62" s="12"/>
      <c r="C62" s="14" t="s">
        <v>149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5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1</v>
      </c>
    </row>
    <row r="63" spans="1:28" ht="11.25" customHeight="1">
      <c r="A63" s="11" t="s">
        <v>124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151</v>
      </c>
      <c r="B64" s="12"/>
      <c r="C64" s="14" t="s">
        <v>152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153</v>
      </c>
      <c r="B65" s="12"/>
      <c r="C65" s="14" t="s">
        <v>154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5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1</v>
      </c>
    </row>
    <row r="66" spans="1:28" ht="11.25" customHeight="1">
      <c r="A66" s="11" t="s">
        <v>155</v>
      </c>
      <c r="B66" s="12"/>
      <c r="C66" s="14" t="s">
        <v>156</v>
      </c>
      <c r="D66" s="13"/>
      <c r="E66" s="13"/>
      <c r="F66" s="12"/>
      <c r="G66" s="11" t="s">
        <v>104</v>
      </c>
      <c r="H66" s="13"/>
      <c r="I66" s="12"/>
      <c r="J66" s="3" t="s">
        <v>138</v>
      </c>
      <c r="K66" s="11" t="s">
        <v>144</v>
      </c>
      <c r="L66" s="13"/>
      <c r="M66" s="12"/>
      <c r="N66" s="11" t="s">
        <v>110</v>
      </c>
      <c r="O66" s="13"/>
      <c r="P66" s="12"/>
      <c r="Q66" s="3" t="s">
        <v>191</v>
      </c>
      <c r="R66" s="11" t="s">
        <v>122</v>
      </c>
      <c r="S66" s="12"/>
      <c r="T66" s="3" t="s">
        <v>197</v>
      </c>
      <c r="U66" s="3" t="s">
        <v>134</v>
      </c>
      <c r="V66" s="11" t="s">
        <v>47</v>
      </c>
      <c r="W66" s="13"/>
      <c r="X66" s="12"/>
      <c r="Y66" s="11" t="s">
        <v>76</v>
      </c>
      <c r="Z66" s="12"/>
      <c r="AB66" s="1">
        <f t="shared" si="0"/>
        <v>406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45</v>
      </c>
      <c r="H67" s="13"/>
      <c r="I67" s="12"/>
      <c r="J67" s="3" t="s">
        <v>42</v>
      </c>
      <c r="K67" s="11" t="s">
        <v>17</v>
      </c>
      <c r="L67" s="13"/>
      <c r="M67" s="12"/>
      <c r="N67" s="11" t="s">
        <v>5</v>
      </c>
      <c r="O67" s="13"/>
      <c r="P67" s="12"/>
      <c r="Q67" s="3" t="s">
        <v>29</v>
      </c>
      <c r="R67" s="11" t="s">
        <v>48</v>
      </c>
      <c r="S67" s="12"/>
      <c r="T67" s="3" t="s">
        <v>29</v>
      </c>
      <c r="U67" s="3" t="s">
        <v>42</v>
      </c>
      <c r="V67" s="11" t="s">
        <v>17</v>
      </c>
      <c r="W67" s="13"/>
      <c r="X67" s="12"/>
      <c r="Y67" s="11" t="s">
        <v>42</v>
      </c>
      <c r="Z67" s="12"/>
      <c r="AB67" s="1">
        <f t="shared" si="0"/>
        <v>27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5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1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158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0</v>
      </c>
    </row>
    <row r="72" spans="1:28" ht="11.25" customHeight="1">
      <c r="A72" s="11" t="s">
        <v>170</v>
      </c>
      <c r="B72" s="12"/>
      <c r="C72" s="14" t="s">
        <v>171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29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5</v>
      </c>
      <c r="S72" s="12"/>
      <c r="T72" s="3" t="s">
        <v>43</v>
      </c>
      <c r="U72" s="3" t="s">
        <v>5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10</v>
      </c>
    </row>
    <row r="73" spans="1:28" ht="11.25" customHeight="1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0</v>
      </c>
    </row>
    <row r="74" spans="1:28" ht="11.25" customHeight="1">
      <c r="A74" s="11" t="s">
        <v>160</v>
      </c>
      <c r="B74" s="12"/>
      <c r="C74" s="14" t="s">
        <v>174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175</v>
      </c>
      <c r="B75" s="12"/>
      <c r="C75" s="14" t="s">
        <v>176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5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1</v>
      </c>
    </row>
    <row r="76" spans="1:28" ht="11.25" customHeight="1">
      <c r="A76" s="11" t="s">
        <v>107</v>
      </c>
      <c r="B76" s="12"/>
      <c r="C76" s="14" t="s">
        <v>177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178</v>
      </c>
      <c r="B77" s="12"/>
      <c r="C77" s="14" t="s">
        <v>179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5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1</v>
      </c>
    </row>
    <row r="78" spans="1:28" ht="11.25" customHeight="1">
      <c r="A78" s="11" t="s">
        <v>180</v>
      </c>
      <c r="B78" s="12"/>
      <c r="C78" s="14" t="s">
        <v>181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5</v>
      </c>
      <c r="R78" s="11" t="s">
        <v>29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4</v>
      </c>
    </row>
    <row r="79" spans="1:28" ht="11.25" customHeight="1">
      <c r="A79" s="11" t="s">
        <v>182</v>
      </c>
      <c r="B79" s="12"/>
      <c r="C79" s="14" t="s">
        <v>183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5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1</v>
      </c>
    </row>
    <row r="80" spans="1:28" ht="11.25" customHeight="1">
      <c r="A80" s="11" t="s">
        <v>110</v>
      </c>
      <c r="B80" s="12"/>
      <c r="C80" s="14" t="s">
        <v>184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5</v>
      </c>
      <c r="R80" s="11" t="s">
        <v>29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90">G80+J80+K80+N80+Q80+R80+T80+U80+V80+Y80</f>
        <v>4</v>
      </c>
    </row>
    <row r="81" spans="1:28" ht="11.25" customHeight="1">
      <c r="A81" s="11" t="s">
        <v>185</v>
      </c>
      <c r="B81" s="12"/>
      <c r="C81" s="14" t="s">
        <v>186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187</v>
      </c>
      <c r="B82" s="12"/>
      <c r="C82" s="14" t="s">
        <v>188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189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195</v>
      </c>
      <c r="B86" s="12"/>
      <c r="C86" s="14" t="s">
        <v>196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5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1</v>
      </c>
    </row>
    <row r="87" spans="1:28" ht="11.25" customHeight="1">
      <c r="A87" s="11" t="s">
        <v>197</v>
      </c>
      <c r="B87" s="12"/>
      <c r="C87" s="14" t="s">
        <v>198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5</v>
      </c>
      <c r="L87" s="13"/>
      <c r="M87" s="12"/>
      <c r="N87" s="11" t="s">
        <v>5</v>
      </c>
      <c r="O87" s="13"/>
      <c r="P87" s="12"/>
      <c r="Q87" s="3" t="s">
        <v>40</v>
      </c>
      <c r="R87" s="11" t="s">
        <v>42</v>
      </c>
      <c r="S87" s="12"/>
      <c r="T87" s="3" t="s">
        <v>5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7</v>
      </c>
    </row>
    <row r="88" spans="1:28" ht="11.25" customHeight="1">
      <c r="A88" s="11" t="s">
        <v>122</v>
      </c>
      <c r="B88" s="12"/>
      <c r="C88" s="14" t="s">
        <v>199</v>
      </c>
      <c r="D88" s="13"/>
      <c r="E88" s="13"/>
      <c r="F88" s="12"/>
      <c r="G88" s="11" t="s">
        <v>29</v>
      </c>
      <c r="H88" s="13"/>
      <c r="I88" s="12"/>
      <c r="J88" s="3" t="s">
        <v>29</v>
      </c>
      <c r="K88" s="11" t="s">
        <v>29</v>
      </c>
      <c r="L88" s="13"/>
      <c r="M88" s="12"/>
      <c r="N88" s="11" t="s">
        <v>17</v>
      </c>
      <c r="O88" s="13"/>
      <c r="P88" s="12"/>
      <c r="Q88" s="3" t="s">
        <v>43</v>
      </c>
      <c r="R88" s="11" t="s">
        <v>78</v>
      </c>
      <c r="S88" s="12"/>
      <c r="T88" s="3" t="s">
        <v>5</v>
      </c>
      <c r="U88" s="3" t="s">
        <v>29</v>
      </c>
      <c r="V88" s="11" t="s">
        <v>42</v>
      </c>
      <c r="W88" s="13"/>
      <c r="X88" s="12"/>
      <c r="Y88" s="11" t="s">
        <v>42</v>
      </c>
      <c r="Z88" s="12"/>
      <c r="AB88" s="1">
        <f t="shared" si="1"/>
        <v>33</v>
      </c>
    </row>
    <row r="89" spans="1:28" ht="11.25" customHeight="1">
      <c r="A89" s="18" t="s">
        <v>59</v>
      </c>
      <c r="B89" s="12"/>
      <c r="C89" s="19" t="s">
        <v>200</v>
      </c>
      <c r="D89" s="13"/>
      <c r="E89" s="13"/>
      <c r="F89" s="12"/>
      <c r="G89" s="11" t="s">
        <v>273</v>
      </c>
      <c r="H89" s="13"/>
      <c r="I89" s="12"/>
      <c r="J89" s="3" t="s">
        <v>274</v>
      </c>
      <c r="K89" s="11" t="s">
        <v>275</v>
      </c>
      <c r="L89" s="13"/>
      <c r="M89" s="12"/>
      <c r="N89" s="11" t="s">
        <v>276</v>
      </c>
      <c r="O89" s="13"/>
      <c r="P89" s="12"/>
      <c r="Q89" s="3" t="s">
        <v>277</v>
      </c>
      <c r="R89" s="11" t="s">
        <v>278</v>
      </c>
      <c r="S89" s="12"/>
      <c r="T89" s="3" t="s">
        <v>279</v>
      </c>
      <c r="U89" s="3" t="s">
        <v>220</v>
      </c>
      <c r="V89" s="11" t="s">
        <v>280</v>
      </c>
      <c r="W89" s="13"/>
      <c r="X89" s="12"/>
      <c r="Y89" s="11" t="s">
        <v>281</v>
      </c>
      <c r="Z89" s="12"/>
      <c r="AB89" s="1">
        <f t="shared" si="1"/>
        <v>2913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8.5742187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68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342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295</v>
      </c>
      <c r="H14" s="13"/>
      <c r="I14" s="12"/>
      <c r="J14" s="3" t="s">
        <v>296</v>
      </c>
      <c r="K14" s="11" t="s">
        <v>297</v>
      </c>
      <c r="L14" s="13"/>
      <c r="M14" s="12"/>
      <c r="N14" s="11" t="s">
        <v>298</v>
      </c>
      <c r="O14" s="13"/>
      <c r="P14" s="12"/>
      <c r="Q14" s="3" t="s">
        <v>299</v>
      </c>
      <c r="R14" s="11" t="s">
        <v>300</v>
      </c>
      <c r="S14" s="12"/>
      <c r="T14" s="3" t="s">
        <v>301</v>
      </c>
      <c r="U14" s="3" t="s">
        <v>302</v>
      </c>
      <c r="V14" s="11" t="s">
        <v>303</v>
      </c>
      <c r="W14" s="13"/>
      <c r="X14" s="12"/>
      <c r="Y14" s="11" t="s">
        <v>304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305</v>
      </c>
      <c r="H15" s="13"/>
      <c r="I15" s="12"/>
      <c r="J15" s="3" t="s">
        <v>111</v>
      </c>
      <c r="K15" s="11" t="s">
        <v>306</v>
      </c>
      <c r="L15" s="13"/>
      <c r="M15" s="12"/>
      <c r="N15" s="11" t="s">
        <v>307</v>
      </c>
      <c r="O15" s="13"/>
      <c r="P15" s="12"/>
      <c r="Q15" s="3" t="s">
        <v>308</v>
      </c>
      <c r="R15" s="11" t="s">
        <v>309</v>
      </c>
      <c r="S15" s="12"/>
      <c r="T15" s="3" t="s">
        <v>224</v>
      </c>
      <c r="U15" s="3" t="s">
        <v>275</v>
      </c>
      <c r="V15" s="11" t="s">
        <v>237</v>
      </c>
      <c r="W15" s="13"/>
      <c r="X15" s="12"/>
      <c r="Y15" s="11" t="s">
        <v>310</v>
      </c>
      <c r="Z15" s="12"/>
      <c r="AB15" s="1">
        <f>G15+J15+K15+N15+Q15+R15+T15+U15+V15+Y15</f>
        <v>2136</v>
      </c>
    </row>
    <row r="16" spans="1:28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108</v>
      </c>
      <c r="H16" s="13"/>
      <c r="I16" s="12"/>
      <c r="J16" s="3" t="s">
        <v>232</v>
      </c>
      <c r="K16" s="11" t="s">
        <v>311</v>
      </c>
      <c r="L16" s="13"/>
      <c r="M16" s="12"/>
      <c r="N16" s="11" t="s">
        <v>312</v>
      </c>
      <c r="O16" s="13"/>
      <c r="P16" s="12"/>
      <c r="Q16" s="3" t="s">
        <v>313</v>
      </c>
      <c r="R16" s="11" t="s">
        <v>314</v>
      </c>
      <c r="S16" s="12"/>
      <c r="T16" s="3" t="s">
        <v>282</v>
      </c>
      <c r="U16" s="3" t="s">
        <v>315</v>
      </c>
      <c r="V16" s="11" t="s">
        <v>284</v>
      </c>
      <c r="W16" s="13"/>
      <c r="X16" s="12"/>
      <c r="Y16" s="11" t="s">
        <v>286</v>
      </c>
      <c r="Z16" s="12"/>
      <c r="AB16" s="1">
        <f aca="true" t="shared" si="0" ref="AB16:AB79">G16+J16+K16+N16+Q16+R16+T16+U16+V16+Y16</f>
        <v>1720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29</v>
      </c>
      <c r="K17" s="11" t="s">
        <v>42</v>
      </c>
      <c r="L17" s="13"/>
      <c r="M17" s="12"/>
      <c r="N17" s="11" t="s">
        <v>42</v>
      </c>
      <c r="O17" s="13"/>
      <c r="P17" s="12"/>
      <c r="Q17" s="3" t="s">
        <v>42</v>
      </c>
      <c r="R17" s="11" t="s">
        <v>5</v>
      </c>
      <c r="S17" s="12"/>
      <c r="T17" s="3" t="s">
        <v>45</v>
      </c>
      <c r="U17" s="3" t="s">
        <v>42</v>
      </c>
      <c r="V17" s="11" t="s">
        <v>42</v>
      </c>
      <c r="W17" s="13"/>
      <c r="X17" s="12"/>
      <c r="Y17" s="11" t="s">
        <v>42</v>
      </c>
      <c r="Z17" s="12"/>
      <c r="AB17" s="1">
        <f t="shared" si="0"/>
        <v>10</v>
      </c>
    </row>
    <row r="18" spans="1:28" ht="11.25" customHeight="1">
      <c r="A18" s="11" t="s">
        <v>43</v>
      </c>
      <c r="B18" s="12"/>
      <c r="C18" s="14" t="s">
        <v>44</v>
      </c>
      <c r="D18" s="13"/>
      <c r="E18" s="13"/>
      <c r="F18" s="12"/>
      <c r="G18" s="11" t="s">
        <v>305</v>
      </c>
      <c r="H18" s="13"/>
      <c r="I18" s="12"/>
      <c r="J18" s="3" t="s">
        <v>111</v>
      </c>
      <c r="K18" s="11" t="s">
        <v>306</v>
      </c>
      <c r="L18" s="13"/>
      <c r="M18" s="12"/>
      <c r="N18" s="11" t="s">
        <v>307</v>
      </c>
      <c r="O18" s="13"/>
      <c r="P18" s="12"/>
      <c r="Q18" s="3" t="s">
        <v>308</v>
      </c>
      <c r="R18" s="11" t="s">
        <v>309</v>
      </c>
      <c r="S18" s="12"/>
      <c r="T18" s="3" t="s">
        <v>224</v>
      </c>
      <c r="U18" s="3" t="s">
        <v>275</v>
      </c>
      <c r="V18" s="11" t="s">
        <v>237</v>
      </c>
      <c r="W18" s="13"/>
      <c r="X18" s="12"/>
      <c r="Y18" s="11" t="s">
        <v>310</v>
      </c>
      <c r="Z18" s="12"/>
      <c r="AB18" s="1">
        <f t="shared" si="0"/>
        <v>2136</v>
      </c>
    </row>
    <row r="19" spans="1:28" ht="11.25" customHeight="1">
      <c r="A19" s="11" t="s">
        <v>45</v>
      </c>
      <c r="B19" s="12"/>
      <c r="C19" s="14" t="s">
        <v>46</v>
      </c>
      <c r="D19" s="13"/>
      <c r="E19" s="13"/>
      <c r="F19" s="12"/>
      <c r="G19" s="11" t="s">
        <v>42</v>
      </c>
      <c r="H19" s="13"/>
      <c r="I19" s="12"/>
      <c r="J19" s="3" t="s">
        <v>40</v>
      </c>
      <c r="K19" s="11" t="s">
        <v>40</v>
      </c>
      <c r="L19" s="13"/>
      <c r="M19" s="12"/>
      <c r="N19" s="11" t="s">
        <v>17</v>
      </c>
      <c r="O19" s="13"/>
      <c r="P19" s="12"/>
      <c r="Q19" s="3" t="s">
        <v>5</v>
      </c>
      <c r="R19" s="11" t="s">
        <v>43</v>
      </c>
      <c r="S19" s="12"/>
      <c r="T19" s="3" t="s">
        <v>42</v>
      </c>
      <c r="U19" s="3" t="s">
        <v>5</v>
      </c>
      <c r="V19" s="11" t="s">
        <v>42</v>
      </c>
      <c r="W19" s="13"/>
      <c r="X19" s="12"/>
      <c r="Y19" s="11" t="s">
        <v>17</v>
      </c>
      <c r="Z19" s="12"/>
      <c r="AB19" s="1">
        <f t="shared" si="0"/>
        <v>19</v>
      </c>
    </row>
    <row r="20" spans="1:28" ht="11.25" customHeight="1">
      <c r="A20" s="11" t="s">
        <v>49</v>
      </c>
      <c r="B20" s="12"/>
      <c r="C20" s="14" t="s">
        <v>50</v>
      </c>
      <c r="D20" s="13"/>
      <c r="E20" s="13"/>
      <c r="F20" s="12"/>
      <c r="G20" s="11" t="s">
        <v>305</v>
      </c>
      <c r="H20" s="13"/>
      <c r="I20" s="12"/>
      <c r="J20" s="3" t="s">
        <v>213</v>
      </c>
      <c r="K20" s="11" t="s">
        <v>316</v>
      </c>
      <c r="L20" s="13"/>
      <c r="M20" s="12"/>
      <c r="N20" s="11" t="s">
        <v>270</v>
      </c>
      <c r="O20" s="13"/>
      <c r="P20" s="12"/>
      <c r="Q20" s="3" t="s">
        <v>270</v>
      </c>
      <c r="R20" s="11" t="s">
        <v>317</v>
      </c>
      <c r="S20" s="12"/>
      <c r="T20" s="3" t="s">
        <v>224</v>
      </c>
      <c r="U20" s="3" t="s">
        <v>318</v>
      </c>
      <c r="V20" s="11" t="s">
        <v>237</v>
      </c>
      <c r="W20" s="13"/>
      <c r="X20" s="12"/>
      <c r="Y20" s="11" t="s">
        <v>319</v>
      </c>
      <c r="Z20" s="12"/>
      <c r="AB20" s="1">
        <f t="shared" si="0"/>
        <v>2117</v>
      </c>
    </row>
    <row r="21" spans="1:26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3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3" t="s">
        <v>59</v>
      </c>
      <c r="R21" s="11" t="s">
        <v>59</v>
      </c>
      <c r="S21" s="16"/>
      <c r="T21" s="3" t="s">
        <v>59</v>
      </c>
      <c r="U21" s="3" t="s">
        <v>59</v>
      </c>
      <c r="V21" s="11" t="s">
        <v>59</v>
      </c>
      <c r="W21" s="13"/>
      <c r="X21" s="16"/>
      <c r="Y21" s="11" t="s">
        <v>59</v>
      </c>
      <c r="Z21" s="16"/>
    </row>
    <row r="22" spans="1:26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295</v>
      </c>
      <c r="H22" s="13"/>
      <c r="I22" s="12"/>
      <c r="J22" s="3" t="s">
        <v>296</v>
      </c>
      <c r="K22" s="11" t="s">
        <v>297</v>
      </c>
      <c r="L22" s="13"/>
      <c r="M22" s="12"/>
      <c r="N22" s="11" t="s">
        <v>298</v>
      </c>
      <c r="O22" s="13"/>
      <c r="P22" s="12"/>
      <c r="Q22" s="3" t="s">
        <v>299</v>
      </c>
      <c r="R22" s="11" t="s">
        <v>300</v>
      </c>
      <c r="S22" s="12"/>
      <c r="T22" s="3" t="s">
        <v>301</v>
      </c>
      <c r="U22" s="3" t="s">
        <v>302</v>
      </c>
      <c r="V22" s="11" t="s">
        <v>303</v>
      </c>
      <c r="W22" s="13"/>
      <c r="X22" s="12"/>
      <c r="Y22" s="11" t="s">
        <v>304</v>
      </c>
      <c r="Z22" s="12"/>
    </row>
    <row r="23" spans="1:28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42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29</v>
      </c>
      <c r="B25" s="12"/>
      <c r="C25" s="14" t="s">
        <v>65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40</v>
      </c>
      <c r="B26" s="12"/>
      <c r="C26" s="14" t="s">
        <v>66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43</v>
      </c>
      <c r="B27" s="12"/>
      <c r="C27" s="14" t="s">
        <v>67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3" t="s">
        <v>42</v>
      </c>
      <c r="V27" s="11" t="s">
        <v>5</v>
      </c>
      <c r="W27" s="13"/>
      <c r="X27" s="12"/>
      <c r="Y27" s="11" t="s">
        <v>42</v>
      </c>
      <c r="Z27" s="12"/>
      <c r="AB27" s="1">
        <f t="shared" si="0"/>
        <v>1</v>
      </c>
    </row>
    <row r="28" spans="1:28" ht="11.25" customHeight="1">
      <c r="A28" s="11" t="s">
        <v>45</v>
      </c>
      <c r="B28" s="12"/>
      <c r="C28" s="14" t="s">
        <v>68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0</v>
      </c>
    </row>
    <row r="29" spans="1:28" ht="11.25" customHeight="1">
      <c r="A29" s="11" t="s">
        <v>49</v>
      </c>
      <c r="B29" s="12"/>
      <c r="C29" s="14" t="s">
        <v>69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5</v>
      </c>
      <c r="R31" s="11" t="s">
        <v>42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5</v>
      </c>
      <c r="Z31" s="12"/>
      <c r="AB31" s="1">
        <f t="shared" si="0"/>
        <v>2</v>
      </c>
    </row>
    <row r="32" spans="1:28" ht="11.25" customHeight="1">
      <c r="A32" s="11" t="s">
        <v>48</v>
      </c>
      <c r="B32" s="12"/>
      <c r="C32" s="14" t="s">
        <v>74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5</v>
      </c>
      <c r="W32" s="13"/>
      <c r="X32" s="12"/>
      <c r="Y32" s="11" t="s">
        <v>42</v>
      </c>
      <c r="Z32" s="12"/>
      <c r="AB32" s="1">
        <f t="shared" si="0"/>
        <v>1</v>
      </c>
    </row>
    <row r="33" spans="1:28" ht="11.25" customHeight="1">
      <c r="A33" s="11" t="s">
        <v>47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0</v>
      </c>
    </row>
    <row r="34" spans="1:28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17</v>
      </c>
      <c r="R40" s="11" t="s">
        <v>42</v>
      </c>
      <c r="S40" s="12"/>
      <c r="T40" s="3" t="s">
        <v>42</v>
      </c>
      <c r="U40" s="3" t="s">
        <v>42</v>
      </c>
      <c r="V40" s="11" t="s">
        <v>5</v>
      </c>
      <c r="W40" s="13"/>
      <c r="X40" s="12"/>
      <c r="Y40" s="11" t="s">
        <v>42</v>
      </c>
      <c r="Z40" s="12"/>
      <c r="AB40" s="1">
        <f t="shared" si="0"/>
        <v>3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3" t="s">
        <v>5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5</v>
      </c>
      <c r="S41" s="12"/>
      <c r="T41" s="3" t="s">
        <v>5</v>
      </c>
      <c r="U41" s="3" t="s">
        <v>42</v>
      </c>
      <c r="V41" s="11" t="s">
        <v>42</v>
      </c>
      <c r="W41" s="13"/>
      <c r="X41" s="12"/>
      <c r="Y41" s="11" t="s">
        <v>17</v>
      </c>
      <c r="Z41" s="12"/>
      <c r="AB41" s="1">
        <f t="shared" si="0"/>
        <v>5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0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0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5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1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5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1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5</v>
      </c>
      <c r="H47" s="13"/>
      <c r="I47" s="12"/>
      <c r="J47" s="3" t="s">
        <v>5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5</v>
      </c>
      <c r="R47" s="11" t="s">
        <v>42</v>
      </c>
      <c r="S47" s="12"/>
      <c r="T47" s="3" t="s">
        <v>42</v>
      </c>
      <c r="U47" s="3" t="s">
        <v>17</v>
      </c>
      <c r="V47" s="11" t="s">
        <v>5</v>
      </c>
      <c r="W47" s="13"/>
      <c r="X47" s="12"/>
      <c r="Y47" s="11" t="s">
        <v>5</v>
      </c>
      <c r="Z47" s="12"/>
      <c r="AB47" s="1">
        <f t="shared" si="0"/>
        <v>7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161</v>
      </c>
      <c r="H48" s="13"/>
      <c r="I48" s="12"/>
      <c r="J48" s="3" t="s">
        <v>320</v>
      </c>
      <c r="K48" s="11" t="s">
        <v>321</v>
      </c>
      <c r="L48" s="13"/>
      <c r="M48" s="12"/>
      <c r="N48" s="11" t="s">
        <v>322</v>
      </c>
      <c r="O48" s="13"/>
      <c r="P48" s="12"/>
      <c r="Q48" s="3" t="s">
        <v>284</v>
      </c>
      <c r="R48" s="11" t="s">
        <v>323</v>
      </c>
      <c r="S48" s="12"/>
      <c r="T48" s="3" t="s">
        <v>324</v>
      </c>
      <c r="U48" s="3" t="s">
        <v>287</v>
      </c>
      <c r="V48" s="11" t="s">
        <v>107</v>
      </c>
      <c r="W48" s="13"/>
      <c r="X48" s="12"/>
      <c r="Y48" s="11" t="s">
        <v>236</v>
      </c>
      <c r="Z48" s="12"/>
      <c r="AB48" s="1">
        <f t="shared" si="0"/>
        <v>1077</v>
      </c>
    </row>
    <row r="49" spans="1:28" ht="11.25" customHeight="1">
      <c r="A49" s="11" t="s">
        <v>115</v>
      </c>
      <c r="B49" s="12"/>
      <c r="C49" s="14" t="s">
        <v>116</v>
      </c>
      <c r="D49" s="13"/>
      <c r="E49" s="13"/>
      <c r="F49" s="12"/>
      <c r="G49" s="11" t="s">
        <v>42</v>
      </c>
      <c r="H49" s="13"/>
      <c r="I49" s="12"/>
      <c r="J49" s="3" t="s">
        <v>5</v>
      </c>
      <c r="K49" s="11" t="s">
        <v>17</v>
      </c>
      <c r="L49" s="13"/>
      <c r="M49" s="12"/>
      <c r="N49" s="11" t="s">
        <v>5</v>
      </c>
      <c r="O49" s="13"/>
      <c r="P49" s="12"/>
      <c r="Q49" s="3" t="s">
        <v>42</v>
      </c>
      <c r="R49" s="11" t="s">
        <v>5</v>
      </c>
      <c r="S49" s="12"/>
      <c r="T49" s="3" t="s">
        <v>42</v>
      </c>
      <c r="U49" s="3" t="s">
        <v>17</v>
      </c>
      <c r="V49" s="11" t="s">
        <v>42</v>
      </c>
      <c r="W49" s="13"/>
      <c r="X49" s="12"/>
      <c r="Y49" s="11" t="s">
        <v>5</v>
      </c>
      <c r="Z49" s="12"/>
      <c r="AB49" s="1">
        <f t="shared" si="0"/>
        <v>8</v>
      </c>
    </row>
    <row r="50" spans="1:28" ht="11.25" customHeight="1">
      <c r="A50" s="11" t="s">
        <v>117</v>
      </c>
      <c r="B50" s="12"/>
      <c r="C50" s="14" t="s">
        <v>118</v>
      </c>
      <c r="D50" s="13"/>
      <c r="E50" s="13"/>
      <c r="F50" s="12"/>
      <c r="G50" s="11" t="s">
        <v>5</v>
      </c>
      <c r="H50" s="13"/>
      <c r="I50" s="12"/>
      <c r="J50" s="3" t="s">
        <v>42</v>
      </c>
      <c r="K50" s="11" t="s">
        <v>29</v>
      </c>
      <c r="L50" s="13"/>
      <c r="M50" s="12"/>
      <c r="N50" s="11" t="s">
        <v>5</v>
      </c>
      <c r="O50" s="13"/>
      <c r="P50" s="12"/>
      <c r="Q50" s="3" t="s">
        <v>42</v>
      </c>
      <c r="R50" s="11" t="s">
        <v>42</v>
      </c>
      <c r="S50" s="12"/>
      <c r="T50" s="3" t="s">
        <v>42</v>
      </c>
      <c r="U50" s="3" t="s">
        <v>17</v>
      </c>
      <c r="V50" s="11" t="s">
        <v>42</v>
      </c>
      <c r="W50" s="13"/>
      <c r="X50" s="12"/>
      <c r="Y50" s="11" t="s">
        <v>42</v>
      </c>
      <c r="Z50" s="12"/>
      <c r="AB50" s="1">
        <f t="shared" si="0"/>
        <v>7</v>
      </c>
    </row>
    <row r="51" spans="1:28" ht="11.25" customHeight="1">
      <c r="A51" s="11" t="s">
        <v>119</v>
      </c>
      <c r="B51" s="12"/>
      <c r="C51" s="14" t="s">
        <v>120</v>
      </c>
      <c r="D51" s="13"/>
      <c r="E51" s="13"/>
      <c r="F51" s="12"/>
      <c r="G51" s="11" t="s">
        <v>240</v>
      </c>
      <c r="H51" s="13"/>
      <c r="I51" s="12"/>
      <c r="J51" s="3" t="s">
        <v>33</v>
      </c>
      <c r="K51" s="11" t="s">
        <v>320</v>
      </c>
      <c r="L51" s="13"/>
      <c r="M51" s="12"/>
      <c r="N51" s="11" t="s">
        <v>197</v>
      </c>
      <c r="O51" s="13"/>
      <c r="P51" s="12"/>
      <c r="Q51" s="3" t="s">
        <v>178</v>
      </c>
      <c r="R51" s="11" t="s">
        <v>325</v>
      </c>
      <c r="S51" s="12"/>
      <c r="T51" s="3" t="s">
        <v>151</v>
      </c>
      <c r="U51" s="3" t="s">
        <v>326</v>
      </c>
      <c r="V51" s="11" t="s">
        <v>170</v>
      </c>
      <c r="W51" s="13"/>
      <c r="X51" s="12"/>
      <c r="Y51" s="11" t="s">
        <v>180</v>
      </c>
      <c r="Z51" s="12"/>
      <c r="AB51" s="1">
        <f t="shared" si="0"/>
        <v>765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5</v>
      </c>
      <c r="H52" s="13"/>
      <c r="I52" s="12"/>
      <c r="J52" s="3" t="s">
        <v>5</v>
      </c>
      <c r="K52" s="11" t="s">
        <v>42</v>
      </c>
      <c r="L52" s="13"/>
      <c r="M52" s="12"/>
      <c r="N52" s="11" t="s">
        <v>5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3" t="s">
        <v>42</v>
      </c>
      <c r="V52" s="11" t="s">
        <v>42</v>
      </c>
      <c r="W52" s="13"/>
      <c r="X52" s="12"/>
      <c r="Y52" s="11" t="s">
        <v>42</v>
      </c>
      <c r="Z52" s="12"/>
      <c r="AB52" s="1">
        <f t="shared" si="0"/>
        <v>3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5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1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5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5</v>
      </c>
      <c r="R57" s="11" t="s">
        <v>42</v>
      </c>
      <c r="S57" s="12"/>
      <c r="T57" s="3" t="s">
        <v>42</v>
      </c>
      <c r="U57" s="3" t="s">
        <v>5</v>
      </c>
      <c r="V57" s="11" t="s">
        <v>42</v>
      </c>
      <c r="W57" s="13"/>
      <c r="X57" s="12"/>
      <c r="Y57" s="11" t="s">
        <v>42</v>
      </c>
      <c r="Z57" s="12"/>
      <c r="AB57" s="1">
        <f t="shared" si="0"/>
        <v>3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5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42</v>
      </c>
      <c r="Z58" s="12"/>
      <c r="AB58" s="1">
        <f t="shared" si="0"/>
        <v>1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5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1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42</v>
      </c>
      <c r="W60" s="13"/>
      <c r="X60" s="12"/>
      <c r="Y60" s="11" t="s">
        <v>42</v>
      </c>
      <c r="Z60" s="12"/>
      <c r="AB60" s="1">
        <f t="shared" si="0"/>
        <v>0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5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1</v>
      </c>
    </row>
    <row r="62" spans="1:28" ht="11.25" customHeight="1">
      <c r="A62" s="11" t="s">
        <v>148</v>
      </c>
      <c r="B62" s="12"/>
      <c r="C62" s="14" t="s">
        <v>149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0</v>
      </c>
    </row>
    <row r="63" spans="1:28" ht="11.25" customHeight="1">
      <c r="A63" s="11" t="s">
        <v>124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151</v>
      </c>
      <c r="B64" s="12"/>
      <c r="C64" s="14" t="s">
        <v>152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153</v>
      </c>
      <c r="B65" s="12"/>
      <c r="C65" s="14" t="s">
        <v>154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5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1</v>
      </c>
    </row>
    <row r="66" spans="1:28" ht="11.25" customHeight="1">
      <c r="A66" s="11" t="s">
        <v>155</v>
      </c>
      <c r="B66" s="12"/>
      <c r="C66" s="14" t="s">
        <v>156</v>
      </c>
      <c r="D66" s="13"/>
      <c r="E66" s="13"/>
      <c r="F66" s="12"/>
      <c r="G66" s="11" t="s">
        <v>29</v>
      </c>
      <c r="H66" s="13"/>
      <c r="I66" s="12"/>
      <c r="J66" s="3" t="s">
        <v>70</v>
      </c>
      <c r="K66" s="11" t="s">
        <v>40</v>
      </c>
      <c r="L66" s="13"/>
      <c r="M66" s="12"/>
      <c r="N66" s="11" t="s">
        <v>104</v>
      </c>
      <c r="O66" s="13"/>
      <c r="P66" s="12"/>
      <c r="Q66" s="3" t="s">
        <v>86</v>
      </c>
      <c r="R66" s="11" t="s">
        <v>117</v>
      </c>
      <c r="S66" s="12"/>
      <c r="T66" s="3" t="s">
        <v>43</v>
      </c>
      <c r="U66" s="3" t="s">
        <v>94</v>
      </c>
      <c r="V66" s="11" t="s">
        <v>40</v>
      </c>
      <c r="W66" s="13"/>
      <c r="X66" s="12"/>
      <c r="Y66" s="11" t="s">
        <v>47</v>
      </c>
      <c r="Z66" s="12"/>
      <c r="AB66" s="1">
        <f t="shared" si="0"/>
        <v>127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5</v>
      </c>
      <c r="H67" s="13"/>
      <c r="I67" s="12"/>
      <c r="J67" s="3" t="s">
        <v>49</v>
      </c>
      <c r="K67" s="11" t="s">
        <v>78</v>
      </c>
      <c r="L67" s="13"/>
      <c r="M67" s="12"/>
      <c r="N67" s="11" t="s">
        <v>17</v>
      </c>
      <c r="O67" s="13"/>
      <c r="P67" s="12"/>
      <c r="Q67" s="3" t="s">
        <v>72</v>
      </c>
      <c r="R67" s="11" t="s">
        <v>78</v>
      </c>
      <c r="S67" s="12"/>
      <c r="T67" s="3" t="s">
        <v>45</v>
      </c>
      <c r="U67" s="3" t="s">
        <v>47</v>
      </c>
      <c r="V67" s="11" t="s">
        <v>49</v>
      </c>
      <c r="W67" s="13"/>
      <c r="X67" s="12"/>
      <c r="Y67" s="11" t="s">
        <v>78</v>
      </c>
      <c r="Z67" s="12"/>
      <c r="AB67" s="1">
        <f t="shared" si="0"/>
        <v>82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0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5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17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3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158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5</v>
      </c>
      <c r="S71" s="12"/>
      <c r="T71" s="3" t="s">
        <v>42</v>
      </c>
      <c r="U71" s="3" t="s">
        <v>29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4</v>
      </c>
    </row>
    <row r="72" spans="1:28" ht="11.25" customHeight="1">
      <c r="A72" s="11" t="s">
        <v>170</v>
      </c>
      <c r="B72" s="12"/>
      <c r="C72" s="14" t="s">
        <v>171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0</v>
      </c>
    </row>
    <row r="73" spans="1:28" ht="11.25" customHeight="1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5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1</v>
      </c>
    </row>
    <row r="74" spans="1:28" ht="11.25" customHeight="1">
      <c r="A74" s="11" t="s">
        <v>160</v>
      </c>
      <c r="B74" s="12"/>
      <c r="C74" s="14" t="s">
        <v>174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175</v>
      </c>
      <c r="B75" s="12"/>
      <c r="C75" s="14" t="s">
        <v>176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0</v>
      </c>
    </row>
    <row r="76" spans="1:28" ht="11.25" customHeight="1">
      <c r="A76" s="11" t="s">
        <v>107</v>
      </c>
      <c r="B76" s="12"/>
      <c r="C76" s="14" t="s">
        <v>177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178</v>
      </c>
      <c r="B77" s="12"/>
      <c r="C77" s="14" t="s">
        <v>179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0</v>
      </c>
    </row>
    <row r="78" spans="1:28" ht="11.25" customHeight="1">
      <c r="A78" s="11" t="s">
        <v>180</v>
      </c>
      <c r="B78" s="12"/>
      <c r="C78" s="14" t="s">
        <v>181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5</v>
      </c>
      <c r="R78" s="11" t="s">
        <v>5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2</v>
      </c>
    </row>
    <row r="79" spans="1:28" ht="11.25" customHeight="1">
      <c r="A79" s="11" t="s">
        <v>182</v>
      </c>
      <c r="B79" s="12"/>
      <c r="C79" s="14" t="s">
        <v>183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0</v>
      </c>
    </row>
    <row r="80" spans="1:28" ht="11.25" customHeight="1">
      <c r="A80" s="11" t="s">
        <v>110</v>
      </c>
      <c r="B80" s="12"/>
      <c r="C80" s="14" t="s">
        <v>184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89">G80+J80+K80+N80+Q80+R80+T80+U80+V80+Y80</f>
        <v>0</v>
      </c>
    </row>
    <row r="81" spans="1:28" ht="11.25" customHeight="1">
      <c r="A81" s="11" t="s">
        <v>185</v>
      </c>
      <c r="B81" s="12"/>
      <c r="C81" s="14" t="s">
        <v>186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187</v>
      </c>
      <c r="B82" s="12"/>
      <c r="C82" s="14" t="s">
        <v>188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189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195</v>
      </c>
      <c r="B86" s="12"/>
      <c r="C86" s="14" t="s">
        <v>196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0</v>
      </c>
    </row>
    <row r="87" spans="1:28" ht="11.25" customHeight="1">
      <c r="A87" s="11" t="s">
        <v>197</v>
      </c>
      <c r="B87" s="12"/>
      <c r="C87" s="14" t="s">
        <v>198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5</v>
      </c>
      <c r="R87" s="11" t="s">
        <v>42</v>
      </c>
      <c r="S87" s="12"/>
      <c r="T87" s="3" t="s">
        <v>42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1</v>
      </c>
    </row>
    <row r="88" spans="1:28" ht="11.25" customHeight="1">
      <c r="A88" s="11" t="s">
        <v>122</v>
      </c>
      <c r="B88" s="12"/>
      <c r="C88" s="14" t="s">
        <v>199</v>
      </c>
      <c r="D88" s="13"/>
      <c r="E88" s="13"/>
      <c r="F88" s="12"/>
      <c r="G88" s="11" t="s">
        <v>42</v>
      </c>
      <c r="H88" s="13"/>
      <c r="I88" s="12"/>
      <c r="J88" s="3" t="s">
        <v>42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5</v>
      </c>
      <c r="R88" s="11" t="s">
        <v>42</v>
      </c>
      <c r="S88" s="12"/>
      <c r="T88" s="3" t="s">
        <v>29</v>
      </c>
      <c r="U88" s="3" t="s">
        <v>17</v>
      </c>
      <c r="V88" s="11" t="s">
        <v>42</v>
      </c>
      <c r="W88" s="13"/>
      <c r="X88" s="12"/>
      <c r="Y88" s="11" t="s">
        <v>17</v>
      </c>
      <c r="Z88" s="12"/>
      <c r="AB88" s="1">
        <f t="shared" si="1"/>
        <v>8</v>
      </c>
    </row>
    <row r="89" spans="1:28" ht="11.25" customHeight="1">
      <c r="A89" s="18" t="s">
        <v>59</v>
      </c>
      <c r="B89" s="12"/>
      <c r="C89" s="19" t="s">
        <v>200</v>
      </c>
      <c r="D89" s="13"/>
      <c r="E89" s="13"/>
      <c r="F89" s="12"/>
      <c r="G89" s="11" t="s">
        <v>305</v>
      </c>
      <c r="H89" s="13"/>
      <c r="I89" s="12"/>
      <c r="J89" s="3" t="s">
        <v>213</v>
      </c>
      <c r="K89" s="11" t="s">
        <v>316</v>
      </c>
      <c r="L89" s="13"/>
      <c r="M89" s="12"/>
      <c r="N89" s="11" t="s">
        <v>270</v>
      </c>
      <c r="O89" s="13"/>
      <c r="P89" s="12"/>
      <c r="Q89" s="3" t="s">
        <v>270</v>
      </c>
      <c r="R89" s="11" t="s">
        <v>317</v>
      </c>
      <c r="S89" s="12"/>
      <c r="T89" s="3" t="s">
        <v>224</v>
      </c>
      <c r="U89" s="3" t="s">
        <v>318</v>
      </c>
      <c r="V89" s="11" t="s">
        <v>237</v>
      </c>
      <c r="W89" s="13"/>
      <c r="X89" s="12"/>
      <c r="Y89" s="11" t="s">
        <v>319</v>
      </c>
      <c r="Z89" s="12"/>
      <c r="AB89" s="1">
        <f t="shared" si="1"/>
        <v>2117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U1" sqref="U1:U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28.281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0" style="1" hidden="1" customWidth="1"/>
    <col min="21" max="21" width="20.140625" style="1" hidden="1" customWidth="1"/>
    <col min="22" max="22" width="2.00390625" style="1" customWidth="1"/>
    <col min="23" max="23" width="10.421875" style="1" customWidth="1"/>
    <col min="24" max="24" width="2.28125" style="1" customWidth="1"/>
    <col min="25" max="16384" width="9.140625" style="1" customWidth="1"/>
  </cols>
  <sheetData>
    <row r="1" ht="4.5" customHeight="1"/>
    <row r="2" spans="2:3" ht="1.5" customHeight="1">
      <c r="B2" s="6"/>
      <c r="C2" s="6"/>
    </row>
    <row r="3" spans="2:23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</row>
    <row r="4" spans="2:23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</row>
    <row r="5" spans="2:23" ht="0.75" customHeight="1">
      <c r="B5" s="6"/>
      <c r="C5" s="6"/>
      <c r="F5" s="8" t="s">
        <v>2</v>
      </c>
      <c r="G5" s="6"/>
      <c r="M5" s="8" t="s">
        <v>3</v>
      </c>
      <c r="N5" s="6"/>
      <c r="P5" s="9">
        <v>68</v>
      </c>
      <c r="Q5" s="6"/>
      <c r="R5" s="6"/>
      <c r="W5" s="6"/>
    </row>
    <row r="6" spans="2:23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</row>
    <row r="7" spans="2:23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</row>
    <row r="8" spans="2:23" ht="0.75" customHeight="1">
      <c r="B8" s="6"/>
      <c r="C8" s="6"/>
      <c r="I8" s="6"/>
      <c r="J8" s="6"/>
      <c r="K8" s="6"/>
      <c r="W8" s="6"/>
    </row>
    <row r="9" spans="2:23" ht="16.5" customHeight="1">
      <c r="B9" s="6"/>
      <c r="C9" s="6"/>
      <c r="E9" s="10" t="s">
        <v>342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4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327</v>
      </c>
      <c r="H14" s="13"/>
      <c r="I14" s="12"/>
      <c r="J14" s="3" t="s">
        <v>328</v>
      </c>
      <c r="K14" s="11" t="s">
        <v>329</v>
      </c>
      <c r="L14" s="13"/>
      <c r="M14" s="12"/>
      <c r="N14" s="11" t="s">
        <v>330</v>
      </c>
      <c r="O14" s="13"/>
      <c r="P14" s="12"/>
      <c r="Q14" s="3" t="s">
        <v>331</v>
      </c>
      <c r="R14" s="11" t="s">
        <v>332</v>
      </c>
      <c r="S14" s="12"/>
      <c r="T14" s="2"/>
      <c r="U14" s="2"/>
      <c r="V14" s="2"/>
      <c r="W14" s="2"/>
      <c r="X14" s="2"/>
    </row>
    <row r="15" spans="1:24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214</v>
      </c>
      <c r="H15" s="13"/>
      <c r="I15" s="12"/>
      <c r="J15" s="3" t="s">
        <v>239</v>
      </c>
      <c r="K15" s="11" t="s">
        <v>292</v>
      </c>
      <c r="L15" s="13"/>
      <c r="M15" s="12"/>
      <c r="N15" s="11" t="s">
        <v>333</v>
      </c>
      <c r="O15" s="13"/>
      <c r="P15" s="12"/>
      <c r="Q15" s="3" t="s">
        <v>334</v>
      </c>
      <c r="R15" s="11" t="s">
        <v>288</v>
      </c>
      <c r="S15" s="12"/>
      <c r="T15" s="2"/>
      <c r="U15" s="2">
        <f>G15+J15+K15+N15+Q15+R15</f>
        <v>769</v>
      </c>
      <c r="V15" s="2"/>
      <c r="W15" s="2"/>
      <c r="X15" s="2"/>
    </row>
    <row r="16" spans="1:24" ht="11.25" customHeight="1">
      <c r="A16" s="11" t="s">
        <v>29</v>
      </c>
      <c r="B16" s="12"/>
      <c r="C16" s="14" t="s">
        <v>30</v>
      </c>
      <c r="D16" s="13"/>
      <c r="E16" s="13"/>
      <c r="F16" s="12"/>
      <c r="G16" s="11" t="s">
        <v>335</v>
      </c>
      <c r="H16" s="13"/>
      <c r="I16" s="12"/>
      <c r="J16" s="3" t="s">
        <v>189</v>
      </c>
      <c r="K16" s="11" t="s">
        <v>240</v>
      </c>
      <c r="L16" s="13"/>
      <c r="M16" s="12"/>
      <c r="N16" s="11" t="s">
        <v>336</v>
      </c>
      <c r="O16" s="13"/>
      <c r="P16" s="12"/>
      <c r="Q16" s="3" t="s">
        <v>337</v>
      </c>
      <c r="R16" s="11" t="s">
        <v>338</v>
      </c>
      <c r="S16" s="12"/>
      <c r="T16" s="2"/>
      <c r="U16" s="2">
        <f aca="true" t="shared" si="0" ref="U16:U79">G16+J16+K16+N16+Q16+R16</f>
        <v>735</v>
      </c>
      <c r="V16" s="2"/>
      <c r="W16" s="2"/>
      <c r="X16" s="2"/>
    </row>
    <row r="17" spans="1:24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17</v>
      </c>
      <c r="H17" s="13"/>
      <c r="I17" s="12"/>
      <c r="J17" s="3" t="s">
        <v>17</v>
      </c>
      <c r="K17" s="11" t="s">
        <v>43</v>
      </c>
      <c r="L17" s="13"/>
      <c r="M17" s="12"/>
      <c r="N17" s="11" t="s">
        <v>29</v>
      </c>
      <c r="O17" s="13"/>
      <c r="P17" s="12"/>
      <c r="Q17" s="3" t="s">
        <v>42</v>
      </c>
      <c r="R17" s="11" t="s">
        <v>5</v>
      </c>
      <c r="S17" s="12"/>
      <c r="T17" s="2"/>
      <c r="U17" s="2">
        <f t="shared" si="0"/>
        <v>13</v>
      </c>
      <c r="V17" s="2"/>
      <c r="W17" s="2"/>
      <c r="X17" s="2"/>
    </row>
    <row r="18" spans="1:24" ht="11.25" customHeight="1">
      <c r="A18" s="11" t="s">
        <v>43</v>
      </c>
      <c r="B18" s="12"/>
      <c r="C18" s="14" t="s">
        <v>44</v>
      </c>
      <c r="D18" s="13"/>
      <c r="E18" s="13"/>
      <c r="F18" s="12"/>
      <c r="G18" s="11" t="s">
        <v>214</v>
      </c>
      <c r="H18" s="13"/>
      <c r="I18" s="12"/>
      <c r="J18" s="3" t="s">
        <v>239</v>
      </c>
      <c r="K18" s="11" t="s">
        <v>292</v>
      </c>
      <c r="L18" s="13"/>
      <c r="M18" s="12"/>
      <c r="N18" s="11" t="s">
        <v>333</v>
      </c>
      <c r="O18" s="13"/>
      <c r="P18" s="12"/>
      <c r="Q18" s="3" t="s">
        <v>334</v>
      </c>
      <c r="R18" s="11" t="s">
        <v>288</v>
      </c>
      <c r="S18" s="12"/>
      <c r="T18" s="2"/>
      <c r="U18" s="2">
        <f t="shared" si="0"/>
        <v>769</v>
      </c>
      <c r="V18" s="2"/>
      <c r="W18" s="2"/>
      <c r="X18" s="2"/>
    </row>
    <row r="19" spans="1:24" ht="11.25" customHeight="1">
      <c r="A19" s="11" t="s">
        <v>45</v>
      </c>
      <c r="B19" s="12"/>
      <c r="C19" s="14" t="s">
        <v>46</v>
      </c>
      <c r="D19" s="13"/>
      <c r="E19" s="13"/>
      <c r="F19" s="12"/>
      <c r="G19" s="11" t="s">
        <v>5</v>
      </c>
      <c r="H19" s="13"/>
      <c r="I19" s="12"/>
      <c r="J19" s="3" t="s">
        <v>42</v>
      </c>
      <c r="K19" s="11" t="s">
        <v>42</v>
      </c>
      <c r="L19" s="13"/>
      <c r="M19" s="12"/>
      <c r="N19" s="11" t="s">
        <v>17</v>
      </c>
      <c r="O19" s="13"/>
      <c r="P19" s="12"/>
      <c r="Q19" s="3" t="s">
        <v>29</v>
      </c>
      <c r="R19" s="11" t="s">
        <v>42</v>
      </c>
      <c r="S19" s="12"/>
      <c r="T19" s="2"/>
      <c r="U19" s="2">
        <f t="shared" si="0"/>
        <v>6</v>
      </c>
      <c r="V19" s="2"/>
      <c r="W19" s="2"/>
      <c r="X19" s="2"/>
    </row>
    <row r="20" spans="1:24" ht="11.25" customHeight="1">
      <c r="A20" s="11" t="s">
        <v>49</v>
      </c>
      <c r="B20" s="12"/>
      <c r="C20" s="14" t="s">
        <v>50</v>
      </c>
      <c r="D20" s="13"/>
      <c r="E20" s="13"/>
      <c r="F20" s="12"/>
      <c r="G20" s="11" t="s">
        <v>305</v>
      </c>
      <c r="H20" s="13"/>
      <c r="I20" s="12"/>
      <c r="J20" s="3" t="s">
        <v>239</v>
      </c>
      <c r="K20" s="11" t="s">
        <v>292</v>
      </c>
      <c r="L20" s="13"/>
      <c r="M20" s="12"/>
      <c r="N20" s="11" t="s">
        <v>287</v>
      </c>
      <c r="O20" s="13"/>
      <c r="P20" s="12"/>
      <c r="Q20" s="3" t="s">
        <v>339</v>
      </c>
      <c r="R20" s="11" t="s">
        <v>288</v>
      </c>
      <c r="S20" s="12"/>
      <c r="T20" s="2"/>
      <c r="U20" s="2">
        <f t="shared" si="0"/>
        <v>763</v>
      </c>
      <c r="V20" s="2"/>
      <c r="W20" s="2"/>
      <c r="X20" s="2"/>
    </row>
    <row r="21" spans="1:24" ht="11.25" customHeight="1">
      <c r="A21" s="15" t="s">
        <v>59</v>
      </c>
      <c r="B21" s="16"/>
      <c r="C21" s="17" t="s">
        <v>60</v>
      </c>
      <c r="D21" s="13"/>
      <c r="E21" s="13"/>
      <c r="F21" s="16"/>
      <c r="G21" s="11" t="s">
        <v>59</v>
      </c>
      <c r="H21" s="13"/>
      <c r="I21" s="16"/>
      <c r="J21" s="3" t="s">
        <v>59</v>
      </c>
      <c r="K21" s="11" t="s">
        <v>59</v>
      </c>
      <c r="L21" s="13"/>
      <c r="M21" s="16"/>
      <c r="N21" s="11" t="s">
        <v>59</v>
      </c>
      <c r="O21" s="13"/>
      <c r="P21" s="16"/>
      <c r="Q21" s="3" t="s">
        <v>59</v>
      </c>
      <c r="R21" s="11" t="s">
        <v>59</v>
      </c>
      <c r="S21" s="16"/>
      <c r="T21" s="2"/>
      <c r="U21" s="2"/>
      <c r="V21" s="2"/>
      <c r="W21" s="2"/>
      <c r="X21" s="2"/>
    </row>
    <row r="22" spans="1:24" ht="11.25" customHeight="1">
      <c r="A22" s="11" t="s">
        <v>61</v>
      </c>
      <c r="B22" s="12"/>
      <c r="C22" s="14" t="s">
        <v>62</v>
      </c>
      <c r="D22" s="13"/>
      <c r="E22" s="13"/>
      <c r="F22" s="12"/>
      <c r="G22" s="11" t="s">
        <v>327</v>
      </c>
      <c r="H22" s="13"/>
      <c r="I22" s="12"/>
      <c r="J22" s="3" t="s">
        <v>328</v>
      </c>
      <c r="K22" s="11" t="s">
        <v>329</v>
      </c>
      <c r="L22" s="13"/>
      <c r="M22" s="12"/>
      <c r="N22" s="11" t="s">
        <v>330</v>
      </c>
      <c r="O22" s="13"/>
      <c r="P22" s="12"/>
      <c r="Q22" s="3" t="s">
        <v>331</v>
      </c>
      <c r="R22" s="11" t="s">
        <v>332</v>
      </c>
      <c r="S22" s="12"/>
      <c r="T22" s="2"/>
      <c r="U22" s="2"/>
      <c r="V22" s="2"/>
      <c r="W22" s="2"/>
      <c r="X22" s="2"/>
    </row>
    <row r="23" spans="1:24" ht="11.25" customHeight="1">
      <c r="A23" s="11" t="s">
        <v>5</v>
      </c>
      <c r="B23" s="12"/>
      <c r="C23" s="14" t="s">
        <v>63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2"/>
      <c r="U23" s="2">
        <f t="shared" si="0"/>
        <v>0</v>
      </c>
      <c r="V23" s="2"/>
      <c r="W23" s="2"/>
      <c r="X23" s="2"/>
    </row>
    <row r="24" spans="1:24" ht="11.25" customHeight="1">
      <c r="A24" s="11" t="s">
        <v>17</v>
      </c>
      <c r="B24" s="12"/>
      <c r="C24" s="14" t="s">
        <v>64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2"/>
      <c r="U24" s="2">
        <f t="shared" si="0"/>
        <v>0</v>
      </c>
      <c r="V24" s="2"/>
      <c r="W24" s="2"/>
      <c r="X24" s="2"/>
    </row>
    <row r="25" spans="1:24" ht="11.25" customHeight="1">
      <c r="A25" s="11" t="s">
        <v>29</v>
      </c>
      <c r="B25" s="12"/>
      <c r="C25" s="14" t="s">
        <v>65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2"/>
      <c r="U25" s="2">
        <f t="shared" si="0"/>
        <v>0</v>
      </c>
      <c r="V25" s="2"/>
      <c r="W25" s="2"/>
      <c r="X25" s="2"/>
    </row>
    <row r="26" spans="1:24" ht="11.25" customHeight="1">
      <c r="A26" s="11" t="s">
        <v>40</v>
      </c>
      <c r="B26" s="12"/>
      <c r="C26" s="14" t="s">
        <v>66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2"/>
      <c r="U26" s="2">
        <f t="shared" si="0"/>
        <v>0</v>
      </c>
      <c r="V26" s="2"/>
      <c r="W26" s="2"/>
      <c r="X26" s="2"/>
    </row>
    <row r="27" spans="1:24" ht="11.25" customHeight="1">
      <c r="A27" s="11" t="s">
        <v>43</v>
      </c>
      <c r="B27" s="12"/>
      <c r="C27" s="14" t="s">
        <v>67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2"/>
      <c r="U27" s="2">
        <f t="shared" si="0"/>
        <v>0</v>
      </c>
      <c r="V27" s="2"/>
      <c r="W27" s="2"/>
      <c r="X27" s="2"/>
    </row>
    <row r="28" spans="1:24" ht="11.25" customHeight="1">
      <c r="A28" s="11" t="s">
        <v>45</v>
      </c>
      <c r="B28" s="12"/>
      <c r="C28" s="14" t="s">
        <v>68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2"/>
      <c r="U28" s="2">
        <f t="shared" si="0"/>
        <v>0</v>
      </c>
      <c r="V28" s="2"/>
      <c r="W28" s="2"/>
      <c r="X28" s="2"/>
    </row>
    <row r="29" spans="1:24" ht="11.25" customHeight="1">
      <c r="A29" s="11" t="s">
        <v>49</v>
      </c>
      <c r="B29" s="12"/>
      <c r="C29" s="14" t="s">
        <v>69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2"/>
      <c r="U29" s="2">
        <f t="shared" si="0"/>
        <v>0</v>
      </c>
      <c r="V29" s="2"/>
      <c r="W29" s="2"/>
      <c r="X29" s="2"/>
    </row>
    <row r="30" spans="1:24" ht="11.25" customHeight="1">
      <c r="A30" s="11" t="s">
        <v>70</v>
      </c>
      <c r="B30" s="12"/>
      <c r="C30" s="14" t="s">
        <v>71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2"/>
      <c r="U30" s="2">
        <f t="shared" si="0"/>
        <v>0</v>
      </c>
      <c r="V30" s="2"/>
      <c r="W30" s="2"/>
      <c r="X30" s="2"/>
    </row>
    <row r="31" spans="1:24" ht="11.25" customHeight="1">
      <c r="A31" s="11" t="s">
        <v>72</v>
      </c>
      <c r="B31" s="12"/>
      <c r="C31" s="14" t="s">
        <v>73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5</v>
      </c>
      <c r="R31" s="11" t="s">
        <v>42</v>
      </c>
      <c r="S31" s="12"/>
      <c r="T31" s="2"/>
      <c r="U31" s="2">
        <f t="shared" si="0"/>
        <v>1</v>
      </c>
      <c r="V31" s="2"/>
      <c r="W31" s="2"/>
      <c r="X31" s="2"/>
    </row>
    <row r="32" spans="1:24" ht="11.25" customHeight="1">
      <c r="A32" s="11" t="s">
        <v>48</v>
      </c>
      <c r="B32" s="12"/>
      <c r="C32" s="14" t="s">
        <v>74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2"/>
      <c r="U32" s="2">
        <f t="shared" si="0"/>
        <v>0</v>
      </c>
      <c r="V32" s="2"/>
      <c r="W32" s="2"/>
      <c r="X32" s="2"/>
    </row>
    <row r="33" spans="1:24" ht="11.25" customHeight="1">
      <c r="A33" s="11" t="s">
        <v>47</v>
      </c>
      <c r="B33" s="12"/>
      <c r="C33" s="14" t="s">
        <v>75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2"/>
      <c r="U33" s="2">
        <f t="shared" si="0"/>
        <v>0</v>
      </c>
      <c r="V33" s="2"/>
      <c r="W33" s="2"/>
      <c r="X33" s="2"/>
    </row>
    <row r="34" spans="1:24" ht="11.25" customHeight="1">
      <c r="A34" s="11" t="s">
        <v>76</v>
      </c>
      <c r="B34" s="12"/>
      <c r="C34" s="14" t="s">
        <v>77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2"/>
      <c r="U34" s="2">
        <f t="shared" si="0"/>
        <v>0</v>
      </c>
      <c r="V34" s="2"/>
      <c r="W34" s="2"/>
      <c r="X34" s="2"/>
    </row>
    <row r="35" spans="1:24" ht="11.25" customHeight="1">
      <c r="A35" s="11" t="s">
        <v>78</v>
      </c>
      <c r="B35" s="12"/>
      <c r="C35" s="14" t="s">
        <v>79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2"/>
      <c r="U35" s="2">
        <f t="shared" si="0"/>
        <v>0</v>
      </c>
      <c r="V35" s="2"/>
      <c r="W35" s="2"/>
      <c r="X35" s="2"/>
    </row>
    <row r="36" spans="1:24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2"/>
      <c r="U36" s="2">
        <f t="shared" si="0"/>
        <v>0</v>
      </c>
      <c r="V36" s="2"/>
      <c r="W36" s="2"/>
      <c r="X36" s="2"/>
    </row>
    <row r="37" spans="1:24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2"/>
      <c r="U37" s="2">
        <f t="shared" si="0"/>
        <v>0</v>
      </c>
      <c r="V37" s="2"/>
      <c r="W37" s="2"/>
      <c r="X37" s="2"/>
    </row>
    <row r="38" spans="1:24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2"/>
      <c r="U38" s="2">
        <f t="shared" si="0"/>
        <v>0</v>
      </c>
      <c r="V38" s="2"/>
      <c r="W38" s="2"/>
      <c r="X38" s="2"/>
    </row>
    <row r="39" spans="1:24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2"/>
      <c r="U39" s="2">
        <f t="shared" si="0"/>
        <v>0</v>
      </c>
      <c r="V39" s="2"/>
      <c r="W39" s="2"/>
      <c r="X39" s="2"/>
    </row>
    <row r="40" spans="1:24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2"/>
      <c r="U40" s="2">
        <f t="shared" si="0"/>
        <v>0</v>
      </c>
      <c r="V40" s="2"/>
      <c r="W40" s="2"/>
      <c r="X40" s="2"/>
    </row>
    <row r="41" spans="1:24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3" t="s">
        <v>17</v>
      </c>
      <c r="K41" s="11" t="s">
        <v>42</v>
      </c>
      <c r="L41" s="13"/>
      <c r="M41" s="12"/>
      <c r="N41" s="11" t="s">
        <v>5</v>
      </c>
      <c r="O41" s="13"/>
      <c r="P41" s="12"/>
      <c r="Q41" s="3" t="s">
        <v>42</v>
      </c>
      <c r="R41" s="11" t="s">
        <v>5</v>
      </c>
      <c r="S41" s="12"/>
      <c r="T41" s="2"/>
      <c r="U41" s="2">
        <f t="shared" si="0"/>
        <v>4</v>
      </c>
      <c r="V41" s="2"/>
      <c r="W41" s="2"/>
      <c r="X41" s="2"/>
    </row>
    <row r="42" spans="1:24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2"/>
      <c r="U42" s="2">
        <f t="shared" si="0"/>
        <v>0</v>
      </c>
      <c r="V42" s="2"/>
      <c r="W42" s="2"/>
      <c r="X42" s="2"/>
    </row>
    <row r="43" spans="1:24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2"/>
      <c r="U43" s="2">
        <f t="shared" si="0"/>
        <v>0</v>
      </c>
      <c r="V43" s="2"/>
      <c r="W43" s="2"/>
      <c r="X43" s="2"/>
    </row>
    <row r="44" spans="1:24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2"/>
      <c r="U44" s="2">
        <f t="shared" si="0"/>
        <v>0</v>
      </c>
      <c r="V44" s="2"/>
      <c r="W44" s="2"/>
      <c r="X44" s="2"/>
    </row>
    <row r="45" spans="1:24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2"/>
      <c r="U45" s="2">
        <f t="shared" si="0"/>
        <v>0</v>
      </c>
      <c r="V45" s="2"/>
      <c r="W45" s="2"/>
      <c r="X45" s="2"/>
    </row>
    <row r="46" spans="1:24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2"/>
      <c r="U46" s="2">
        <f t="shared" si="0"/>
        <v>0</v>
      </c>
      <c r="V46" s="2"/>
      <c r="W46" s="2"/>
      <c r="X46" s="2"/>
    </row>
    <row r="47" spans="1:24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5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5</v>
      </c>
      <c r="S47" s="12"/>
      <c r="T47" s="2"/>
      <c r="U47" s="2">
        <f t="shared" si="0"/>
        <v>2</v>
      </c>
      <c r="V47" s="2"/>
      <c r="W47" s="2"/>
      <c r="X47" s="2"/>
    </row>
    <row r="48" spans="1:24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106</v>
      </c>
      <c r="H48" s="13"/>
      <c r="I48" s="12"/>
      <c r="J48" s="3" t="s">
        <v>340</v>
      </c>
      <c r="K48" s="11" t="s">
        <v>191</v>
      </c>
      <c r="L48" s="13"/>
      <c r="M48" s="12"/>
      <c r="N48" s="11" t="s">
        <v>130</v>
      </c>
      <c r="O48" s="13"/>
      <c r="P48" s="12"/>
      <c r="Q48" s="3" t="s">
        <v>128</v>
      </c>
      <c r="R48" s="11" t="s">
        <v>185</v>
      </c>
      <c r="S48" s="12"/>
      <c r="T48" s="2"/>
      <c r="U48" s="2">
        <f t="shared" si="0"/>
        <v>349</v>
      </c>
      <c r="V48" s="2"/>
      <c r="W48" s="2"/>
      <c r="X48" s="2"/>
    </row>
    <row r="49" spans="1:24" ht="11.25" customHeight="1">
      <c r="A49" s="11" t="s">
        <v>115</v>
      </c>
      <c r="B49" s="12"/>
      <c r="C49" s="14" t="s">
        <v>116</v>
      </c>
      <c r="D49" s="13"/>
      <c r="E49" s="13"/>
      <c r="F49" s="12"/>
      <c r="G49" s="11" t="s">
        <v>5</v>
      </c>
      <c r="H49" s="13"/>
      <c r="I49" s="12"/>
      <c r="J49" s="3" t="s">
        <v>5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5</v>
      </c>
      <c r="S49" s="12"/>
      <c r="T49" s="2"/>
      <c r="U49" s="2">
        <f t="shared" si="0"/>
        <v>3</v>
      </c>
      <c r="V49" s="2"/>
      <c r="W49" s="2"/>
      <c r="X49" s="2"/>
    </row>
    <row r="50" spans="1:24" ht="11.25" customHeight="1">
      <c r="A50" s="11" t="s">
        <v>117</v>
      </c>
      <c r="B50" s="12"/>
      <c r="C50" s="14" t="s">
        <v>118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42</v>
      </c>
      <c r="L50" s="13"/>
      <c r="M50" s="12"/>
      <c r="N50" s="11" t="s">
        <v>17</v>
      </c>
      <c r="O50" s="13"/>
      <c r="P50" s="12"/>
      <c r="Q50" s="3" t="s">
        <v>42</v>
      </c>
      <c r="R50" s="11" t="s">
        <v>42</v>
      </c>
      <c r="S50" s="12"/>
      <c r="T50" s="2"/>
      <c r="U50" s="2">
        <f t="shared" si="0"/>
        <v>2</v>
      </c>
      <c r="V50" s="2"/>
      <c r="W50" s="2"/>
      <c r="X50" s="2"/>
    </row>
    <row r="51" spans="1:24" ht="11.25" customHeight="1">
      <c r="A51" s="11" t="s">
        <v>119</v>
      </c>
      <c r="B51" s="12"/>
      <c r="C51" s="14" t="s">
        <v>120</v>
      </c>
      <c r="D51" s="13"/>
      <c r="E51" s="13"/>
      <c r="F51" s="12"/>
      <c r="G51" s="11" t="s">
        <v>161</v>
      </c>
      <c r="H51" s="13"/>
      <c r="I51" s="12"/>
      <c r="J51" s="3" t="s">
        <v>163</v>
      </c>
      <c r="K51" s="11" t="s">
        <v>140</v>
      </c>
      <c r="L51" s="13"/>
      <c r="M51" s="12"/>
      <c r="N51" s="11" t="s">
        <v>170</v>
      </c>
      <c r="O51" s="13"/>
      <c r="P51" s="12"/>
      <c r="Q51" s="3" t="s">
        <v>193</v>
      </c>
      <c r="R51" s="11" t="s">
        <v>136</v>
      </c>
      <c r="S51" s="12"/>
      <c r="T51" s="2"/>
      <c r="U51" s="2">
        <f t="shared" si="0"/>
        <v>274</v>
      </c>
      <c r="V51" s="2"/>
      <c r="W51" s="2"/>
      <c r="X51" s="2"/>
    </row>
    <row r="52" spans="1:24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2"/>
      <c r="U52" s="2">
        <f t="shared" si="0"/>
        <v>0</v>
      </c>
      <c r="V52" s="2"/>
      <c r="W52" s="2"/>
      <c r="X52" s="2"/>
    </row>
    <row r="53" spans="1:24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2"/>
      <c r="U53" s="2">
        <f t="shared" si="0"/>
        <v>0</v>
      </c>
      <c r="V53" s="2"/>
      <c r="W53" s="2"/>
      <c r="X53" s="2"/>
    </row>
    <row r="54" spans="1:24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2"/>
      <c r="U54" s="2">
        <f t="shared" si="0"/>
        <v>0</v>
      </c>
      <c r="V54" s="2"/>
      <c r="W54" s="2"/>
      <c r="X54" s="2"/>
    </row>
    <row r="55" spans="1:24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17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2"/>
      <c r="U55" s="2">
        <f t="shared" si="0"/>
        <v>2</v>
      </c>
      <c r="V55" s="2"/>
      <c r="W55" s="2"/>
      <c r="X55" s="2"/>
    </row>
    <row r="56" spans="1:24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2"/>
      <c r="U56" s="2">
        <f t="shared" si="0"/>
        <v>0</v>
      </c>
      <c r="V56" s="2"/>
      <c r="W56" s="2"/>
      <c r="X56" s="2"/>
    </row>
    <row r="57" spans="1:24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2"/>
      <c r="U57" s="2">
        <f t="shared" si="0"/>
        <v>0</v>
      </c>
      <c r="V57" s="2"/>
      <c r="W57" s="2"/>
      <c r="X57" s="2"/>
    </row>
    <row r="58" spans="1:24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2"/>
      <c r="U58" s="2">
        <f t="shared" si="0"/>
        <v>0</v>
      </c>
      <c r="V58" s="2"/>
      <c r="W58" s="2"/>
      <c r="X58" s="2"/>
    </row>
    <row r="59" spans="1:24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2"/>
      <c r="U59" s="2">
        <f t="shared" si="0"/>
        <v>0</v>
      </c>
      <c r="V59" s="2"/>
      <c r="W59" s="2"/>
      <c r="X59" s="2"/>
    </row>
    <row r="60" spans="1:24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2"/>
      <c r="U60" s="2">
        <f t="shared" si="0"/>
        <v>0</v>
      </c>
      <c r="V60" s="2"/>
      <c r="W60" s="2"/>
      <c r="X60" s="2"/>
    </row>
    <row r="61" spans="1:24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2"/>
      <c r="U61" s="2">
        <f t="shared" si="0"/>
        <v>0</v>
      </c>
      <c r="V61" s="2"/>
      <c r="W61" s="2"/>
      <c r="X61" s="2"/>
    </row>
    <row r="62" spans="1:24" ht="11.25" customHeight="1">
      <c r="A62" s="11" t="s">
        <v>148</v>
      </c>
      <c r="B62" s="12"/>
      <c r="C62" s="14" t="s">
        <v>149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2"/>
      <c r="U62" s="2">
        <f t="shared" si="0"/>
        <v>0</v>
      </c>
      <c r="V62" s="2"/>
      <c r="W62" s="2"/>
      <c r="X62" s="2"/>
    </row>
    <row r="63" spans="1:24" ht="11.25" customHeight="1">
      <c r="A63" s="11" t="s">
        <v>124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5</v>
      </c>
      <c r="O63" s="13"/>
      <c r="P63" s="12"/>
      <c r="Q63" s="3" t="s">
        <v>42</v>
      </c>
      <c r="R63" s="11" t="s">
        <v>42</v>
      </c>
      <c r="S63" s="12"/>
      <c r="T63" s="2"/>
      <c r="U63" s="2">
        <f t="shared" si="0"/>
        <v>1</v>
      </c>
      <c r="V63" s="2"/>
      <c r="W63" s="2"/>
      <c r="X63" s="2"/>
    </row>
    <row r="64" spans="1:24" ht="11.25" customHeight="1">
      <c r="A64" s="11" t="s">
        <v>151</v>
      </c>
      <c r="B64" s="12"/>
      <c r="C64" s="14" t="s">
        <v>152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2"/>
      <c r="U64" s="2">
        <f t="shared" si="0"/>
        <v>0</v>
      </c>
      <c r="V64" s="2"/>
      <c r="W64" s="2"/>
      <c r="X64" s="2"/>
    </row>
    <row r="65" spans="1:24" ht="11.25" customHeight="1">
      <c r="A65" s="11" t="s">
        <v>153</v>
      </c>
      <c r="B65" s="12"/>
      <c r="C65" s="14" t="s">
        <v>154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5</v>
      </c>
      <c r="O65" s="13"/>
      <c r="P65" s="12"/>
      <c r="Q65" s="3" t="s">
        <v>5</v>
      </c>
      <c r="R65" s="11" t="s">
        <v>42</v>
      </c>
      <c r="S65" s="12"/>
      <c r="T65" s="2"/>
      <c r="U65" s="2">
        <f t="shared" si="0"/>
        <v>2</v>
      </c>
      <c r="V65" s="2"/>
      <c r="W65" s="2"/>
      <c r="X65" s="2"/>
    </row>
    <row r="66" spans="1:24" ht="11.25" customHeight="1">
      <c r="A66" s="11" t="s">
        <v>155</v>
      </c>
      <c r="B66" s="12"/>
      <c r="C66" s="14" t="s">
        <v>156</v>
      </c>
      <c r="D66" s="13"/>
      <c r="E66" s="13"/>
      <c r="F66" s="12"/>
      <c r="G66" s="11" t="s">
        <v>43</v>
      </c>
      <c r="H66" s="13"/>
      <c r="I66" s="12"/>
      <c r="J66" s="3" t="s">
        <v>43</v>
      </c>
      <c r="K66" s="11" t="s">
        <v>78</v>
      </c>
      <c r="L66" s="13"/>
      <c r="M66" s="12"/>
      <c r="N66" s="11" t="s">
        <v>155</v>
      </c>
      <c r="O66" s="13"/>
      <c r="P66" s="12"/>
      <c r="Q66" s="3" t="s">
        <v>48</v>
      </c>
      <c r="R66" s="11" t="s">
        <v>100</v>
      </c>
      <c r="S66" s="12"/>
      <c r="T66" s="2"/>
      <c r="U66" s="2">
        <f t="shared" si="0"/>
        <v>101</v>
      </c>
      <c r="V66" s="2"/>
      <c r="W66" s="2"/>
      <c r="X66" s="2"/>
    </row>
    <row r="67" spans="1:24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29</v>
      </c>
      <c r="H67" s="13"/>
      <c r="I67" s="12"/>
      <c r="J67" s="3" t="s">
        <v>45</v>
      </c>
      <c r="K67" s="11" t="s">
        <v>17</v>
      </c>
      <c r="L67" s="13"/>
      <c r="M67" s="12"/>
      <c r="N67" s="11" t="s">
        <v>42</v>
      </c>
      <c r="O67" s="13"/>
      <c r="P67" s="12"/>
      <c r="Q67" s="3" t="s">
        <v>29</v>
      </c>
      <c r="R67" s="11" t="s">
        <v>17</v>
      </c>
      <c r="S67" s="12"/>
      <c r="T67" s="2"/>
      <c r="U67" s="2">
        <f t="shared" si="0"/>
        <v>16</v>
      </c>
      <c r="V67" s="2"/>
      <c r="W67" s="2"/>
      <c r="X67" s="2"/>
    </row>
    <row r="68" spans="1:24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2"/>
      <c r="U68" s="2">
        <f t="shared" si="0"/>
        <v>0</v>
      </c>
      <c r="V68" s="2"/>
      <c r="W68" s="2"/>
      <c r="X68" s="2"/>
    </row>
    <row r="69" spans="1:24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2"/>
      <c r="U69" s="2">
        <f t="shared" si="0"/>
        <v>0</v>
      </c>
      <c r="V69" s="2"/>
      <c r="W69" s="2"/>
      <c r="X69" s="2"/>
    </row>
    <row r="70" spans="1:24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2"/>
      <c r="U70" s="2">
        <f t="shared" si="0"/>
        <v>0</v>
      </c>
      <c r="V70" s="2"/>
      <c r="W70" s="2"/>
      <c r="X70" s="2"/>
    </row>
    <row r="71" spans="1:24" ht="11.25" customHeight="1">
      <c r="A71" s="11" t="s">
        <v>158</v>
      </c>
      <c r="B71" s="12"/>
      <c r="C71" s="14" t="s">
        <v>169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17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2"/>
      <c r="U71" s="2">
        <f t="shared" si="0"/>
        <v>2</v>
      </c>
      <c r="V71" s="2"/>
      <c r="W71" s="2"/>
      <c r="X71" s="2"/>
    </row>
    <row r="72" spans="1:24" ht="11.25" customHeight="1">
      <c r="A72" s="11" t="s">
        <v>170</v>
      </c>
      <c r="B72" s="12"/>
      <c r="C72" s="14" t="s">
        <v>171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2"/>
      <c r="U72" s="2">
        <f t="shared" si="0"/>
        <v>0</v>
      </c>
      <c r="V72" s="2"/>
      <c r="W72" s="2"/>
      <c r="X72" s="2"/>
    </row>
    <row r="73" spans="1:24" ht="11.25" customHeight="1">
      <c r="A73" s="11" t="s">
        <v>172</v>
      </c>
      <c r="B73" s="12"/>
      <c r="C73" s="14" t="s">
        <v>173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2"/>
      <c r="U73" s="2">
        <f t="shared" si="0"/>
        <v>0</v>
      </c>
      <c r="V73" s="2"/>
      <c r="W73" s="2"/>
      <c r="X73" s="2"/>
    </row>
    <row r="74" spans="1:24" ht="11.25" customHeight="1">
      <c r="A74" s="11" t="s">
        <v>160</v>
      </c>
      <c r="B74" s="12"/>
      <c r="C74" s="14" t="s">
        <v>174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2"/>
      <c r="U74" s="2">
        <f t="shared" si="0"/>
        <v>0</v>
      </c>
      <c r="V74" s="2"/>
      <c r="W74" s="2"/>
      <c r="X74" s="2"/>
    </row>
    <row r="75" spans="1:24" ht="11.25" customHeight="1">
      <c r="A75" s="11" t="s">
        <v>175</v>
      </c>
      <c r="B75" s="12"/>
      <c r="C75" s="14" t="s">
        <v>176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2"/>
      <c r="U75" s="2">
        <f t="shared" si="0"/>
        <v>0</v>
      </c>
      <c r="V75" s="2"/>
      <c r="W75" s="2"/>
      <c r="X75" s="2"/>
    </row>
    <row r="76" spans="1:24" ht="11.25" customHeight="1">
      <c r="A76" s="11" t="s">
        <v>107</v>
      </c>
      <c r="B76" s="12"/>
      <c r="C76" s="14" t="s">
        <v>177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2"/>
      <c r="U76" s="2">
        <f t="shared" si="0"/>
        <v>0</v>
      </c>
      <c r="V76" s="2"/>
      <c r="W76" s="2"/>
      <c r="X76" s="2"/>
    </row>
    <row r="77" spans="1:24" ht="11.25" customHeight="1">
      <c r="A77" s="11" t="s">
        <v>178</v>
      </c>
      <c r="B77" s="12"/>
      <c r="C77" s="14" t="s">
        <v>179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2"/>
      <c r="U77" s="2">
        <f t="shared" si="0"/>
        <v>0</v>
      </c>
      <c r="V77" s="2"/>
      <c r="W77" s="2"/>
      <c r="X77" s="2"/>
    </row>
    <row r="78" spans="1:24" ht="11.25" customHeight="1">
      <c r="A78" s="11" t="s">
        <v>180</v>
      </c>
      <c r="B78" s="12"/>
      <c r="C78" s="14" t="s">
        <v>181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2"/>
      <c r="U78" s="2">
        <f t="shared" si="0"/>
        <v>0</v>
      </c>
      <c r="V78" s="2"/>
      <c r="W78" s="2"/>
      <c r="X78" s="2"/>
    </row>
    <row r="79" spans="1:24" ht="11.25" customHeight="1">
      <c r="A79" s="11" t="s">
        <v>182</v>
      </c>
      <c r="B79" s="12"/>
      <c r="C79" s="14" t="s">
        <v>183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2"/>
      <c r="U79" s="2">
        <f t="shared" si="0"/>
        <v>0</v>
      </c>
      <c r="V79" s="2"/>
      <c r="W79" s="2"/>
      <c r="X79" s="2"/>
    </row>
    <row r="80" spans="1:24" ht="11.25" customHeight="1">
      <c r="A80" s="11" t="s">
        <v>110</v>
      </c>
      <c r="B80" s="12"/>
      <c r="C80" s="14" t="s">
        <v>184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2"/>
      <c r="U80" s="2">
        <f aca="true" t="shared" si="1" ref="U80:U90">G80+J80+K80+N80+Q80+R80</f>
        <v>0</v>
      </c>
      <c r="V80" s="2"/>
      <c r="W80" s="2"/>
      <c r="X80" s="2"/>
    </row>
    <row r="81" spans="1:24" ht="11.25" customHeight="1">
      <c r="A81" s="11" t="s">
        <v>185</v>
      </c>
      <c r="B81" s="12"/>
      <c r="C81" s="14" t="s">
        <v>186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2"/>
      <c r="U81" s="2">
        <f t="shared" si="1"/>
        <v>0</v>
      </c>
      <c r="V81" s="2"/>
      <c r="W81" s="2"/>
      <c r="X81" s="2"/>
    </row>
    <row r="82" spans="1:24" ht="11.25" customHeight="1">
      <c r="A82" s="11" t="s">
        <v>187</v>
      </c>
      <c r="B82" s="12"/>
      <c r="C82" s="14" t="s">
        <v>188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2"/>
      <c r="U82" s="2">
        <f t="shared" si="1"/>
        <v>0</v>
      </c>
      <c r="V82" s="2"/>
      <c r="W82" s="2"/>
      <c r="X82" s="2"/>
    </row>
    <row r="83" spans="1:24" ht="11.25" customHeight="1">
      <c r="A83" s="11" t="s">
        <v>189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2"/>
      <c r="U83" s="2">
        <f t="shared" si="1"/>
        <v>0</v>
      </c>
      <c r="V83" s="2"/>
      <c r="W83" s="2"/>
      <c r="X83" s="2"/>
    </row>
    <row r="84" spans="1:24" ht="11.25" customHeight="1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2"/>
      <c r="U84" s="2">
        <f t="shared" si="1"/>
        <v>0</v>
      </c>
      <c r="V84" s="2"/>
      <c r="W84" s="2"/>
      <c r="X84" s="2"/>
    </row>
    <row r="85" spans="1:24" ht="11.25" customHeight="1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2"/>
      <c r="U85" s="2">
        <f t="shared" si="1"/>
        <v>0</v>
      </c>
      <c r="V85" s="2"/>
      <c r="W85" s="2"/>
      <c r="X85" s="2"/>
    </row>
    <row r="86" spans="1:24" ht="11.25" customHeight="1">
      <c r="A86" s="11" t="s">
        <v>195</v>
      </c>
      <c r="B86" s="12"/>
      <c r="C86" s="14" t="s">
        <v>196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5</v>
      </c>
      <c r="R86" s="11" t="s">
        <v>42</v>
      </c>
      <c r="S86" s="12"/>
      <c r="T86" s="2"/>
      <c r="U86" s="2">
        <f t="shared" si="1"/>
        <v>1</v>
      </c>
      <c r="V86" s="2"/>
      <c r="W86" s="2"/>
      <c r="X86" s="2"/>
    </row>
    <row r="87" spans="1:24" ht="11.25" customHeight="1">
      <c r="A87" s="11" t="s">
        <v>197</v>
      </c>
      <c r="B87" s="12"/>
      <c r="C87" s="14" t="s">
        <v>198</v>
      </c>
      <c r="D87" s="13"/>
      <c r="E87" s="13"/>
      <c r="F87" s="12"/>
      <c r="G87" s="11" t="s">
        <v>17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5</v>
      </c>
      <c r="R87" s="11" t="s">
        <v>42</v>
      </c>
      <c r="S87" s="12"/>
      <c r="T87" s="2"/>
      <c r="U87" s="2">
        <f t="shared" si="1"/>
        <v>3</v>
      </c>
      <c r="V87" s="2"/>
      <c r="W87" s="2"/>
      <c r="X87" s="2"/>
    </row>
    <row r="88" spans="1:24" ht="11.25" customHeight="1">
      <c r="A88" s="11" t="s">
        <v>122</v>
      </c>
      <c r="B88" s="12"/>
      <c r="C88" s="14" t="s">
        <v>199</v>
      </c>
      <c r="D88" s="13"/>
      <c r="E88" s="13"/>
      <c r="F88" s="12"/>
      <c r="G88" s="11" t="s">
        <v>42</v>
      </c>
      <c r="H88" s="13"/>
      <c r="I88" s="12"/>
      <c r="J88" s="3" t="s">
        <v>42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42</v>
      </c>
      <c r="R88" s="11" t="s">
        <v>42</v>
      </c>
      <c r="S88" s="12"/>
      <c r="T88" s="2"/>
      <c r="U88" s="2">
        <f t="shared" si="1"/>
        <v>0</v>
      </c>
      <c r="V88" s="2"/>
      <c r="W88" s="2"/>
      <c r="X88" s="2"/>
    </row>
    <row r="89" spans="1:24" ht="11.25" customHeight="1">
      <c r="A89" s="18" t="s">
        <v>59</v>
      </c>
      <c r="B89" s="12"/>
      <c r="C89" s="19" t="s">
        <v>200</v>
      </c>
      <c r="D89" s="13"/>
      <c r="E89" s="13"/>
      <c r="F89" s="12"/>
      <c r="G89" s="11" t="s">
        <v>305</v>
      </c>
      <c r="H89" s="13"/>
      <c r="I89" s="12"/>
      <c r="J89" s="3" t="s">
        <v>239</v>
      </c>
      <c r="K89" s="11" t="s">
        <v>292</v>
      </c>
      <c r="L89" s="13"/>
      <c r="M89" s="12"/>
      <c r="N89" s="11" t="s">
        <v>287</v>
      </c>
      <c r="O89" s="13"/>
      <c r="P89" s="12"/>
      <c r="Q89" s="3" t="s">
        <v>339</v>
      </c>
      <c r="R89" s="11" t="s">
        <v>288</v>
      </c>
      <c r="S89" s="12"/>
      <c r="T89" s="2"/>
      <c r="U89" s="2">
        <f t="shared" si="1"/>
        <v>763</v>
      </c>
      <c r="V89" s="2"/>
      <c r="W89" s="2"/>
      <c r="X89" s="2"/>
    </row>
    <row r="90" ht="0" customHeight="1" hidden="1">
      <c r="U90" s="2">
        <f t="shared" si="1"/>
        <v>0</v>
      </c>
    </row>
  </sheetData>
  <sheetProtection password="CC4D" sheet="1" objects="1" scenarios="1"/>
  <mergeCells count="465"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B2:C10"/>
    <mergeCell ref="E3:U3"/>
    <mergeCell ref="W3:W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4" t="s">
        <v>6</v>
      </c>
      <c r="D2" s="13"/>
      <c r="E2" s="13"/>
      <c r="F2" s="12"/>
      <c r="G2" s="1" t="s">
        <v>341</v>
      </c>
    </row>
    <row r="3" spans="2:7" ht="15">
      <c r="B3" s="3" t="s">
        <v>17</v>
      </c>
      <c r="C3" s="14" t="s">
        <v>18</v>
      </c>
      <c r="D3" s="13"/>
      <c r="E3" s="13"/>
      <c r="F3" s="12"/>
      <c r="G3" s="1">
        <f>Sheet1!AB16+Sheet2!AB15+Sheet3!AB15+Sheet4!AB15+Sheet5!U15</f>
        <v>12165</v>
      </c>
    </row>
    <row r="4" spans="2:7" ht="15">
      <c r="B4" s="3" t="s">
        <v>29</v>
      </c>
      <c r="C4" s="14" t="s">
        <v>30</v>
      </c>
      <c r="D4" s="13"/>
      <c r="E4" s="13"/>
      <c r="F4" s="12"/>
      <c r="G4" s="1">
        <f>Sheet1!AB17+Sheet2!AB16+Sheet3!AB16+Sheet4!AB16+Sheet5!U16</f>
        <v>9545</v>
      </c>
    </row>
    <row r="5" spans="2:7" ht="15">
      <c r="B5" s="3" t="s">
        <v>40</v>
      </c>
      <c r="C5" s="14" t="s">
        <v>41</v>
      </c>
      <c r="D5" s="13"/>
      <c r="E5" s="13"/>
      <c r="F5" s="12"/>
      <c r="G5" s="1">
        <f>Sheet1!AB18+Sheet2!AB17+Sheet3!AB17+Sheet4!AB17+Sheet5!U17</f>
        <v>44</v>
      </c>
    </row>
    <row r="6" spans="2:7" ht="15">
      <c r="B6" s="3" t="s">
        <v>43</v>
      </c>
      <c r="C6" s="14" t="s">
        <v>44</v>
      </c>
      <c r="D6" s="13"/>
      <c r="E6" s="13"/>
      <c r="F6" s="12"/>
      <c r="G6" s="1">
        <f>Sheet1!AB19+Sheet2!AB18+Sheet3!AB18+Sheet4!AB18+Sheet5!U18</f>
        <v>12165</v>
      </c>
    </row>
    <row r="7" spans="2:7" ht="15">
      <c r="B7" s="3" t="s">
        <v>45</v>
      </c>
      <c r="C7" s="14" t="s">
        <v>46</v>
      </c>
      <c r="D7" s="13"/>
      <c r="E7" s="13"/>
      <c r="F7" s="12"/>
      <c r="G7" s="1">
        <f>Sheet1!AB20+Sheet2!AB19+Sheet3!AB19+Sheet4!AB19+Sheet5!U19</f>
        <v>168</v>
      </c>
    </row>
    <row r="8" spans="2:7" ht="15">
      <c r="B8" s="3" t="s">
        <v>49</v>
      </c>
      <c r="C8" s="14" t="s">
        <v>50</v>
      </c>
      <c r="D8" s="13"/>
      <c r="E8" s="13"/>
      <c r="F8" s="12"/>
      <c r="G8" s="1">
        <f>Sheet1!AB21+Sheet2!AB20+Sheet3!AB20+Sheet4!AB20+Sheet5!U20</f>
        <v>11997</v>
      </c>
    </row>
    <row r="9" spans="2:6" ht="15">
      <c r="B9" s="4" t="s">
        <v>59</v>
      </c>
      <c r="C9" s="17" t="s">
        <v>60</v>
      </c>
      <c r="D9" s="13"/>
      <c r="E9" s="13"/>
      <c r="F9" s="16"/>
    </row>
    <row r="10" spans="2:6" ht="15">
      <c r="B10" s="3" t="s">
        <v>61</v>
      </c>
      <c r="C10" s="14" t="s">
        <v>62</v>
      </c>
      <c r="D10" s="13"/>
      <c r="E10" s="13"/>
      <c r="F10" s="12"/>
    </row>
    <row r="11" spans="2:7" ht="15">
      <c r="B11" s="3" t="s">
        <v>5</v>
      </c>
      <c r="C11" s="14" t="s">
        <v>63</v>
      </c>
      <c r="D11" s="13"/>
      <c r="E11" s="13"/>
      <c r="F11" s="12"/>
      <c r="G11" s="1">
        <f>Sheet1!AB24+Sheet2!AB23+Sheet3!AB23+Sheet4!AB23+Sheet5!U23</f>
        <v>2</v>
      </c>
    </row>
    <row r="12" spans="2:7" ht="15">
      <c r="B12" s="3" t="s">
        <v>17</v>
      </c>
      <c r="C12" s="14" t="s">
        <v>64</v>
      </c>
      <c r="D12" s="13"/>
      <c r="E12" s="13"/>
      <c r="F12" s="12"/>
      <c r="G12" s="1">
        <f>Sheet1!AB25+Sheet2!AB24+Sheet3!AB24+Sheet4!AB24+Sheet5!U24</f>
        <v>0</v>
      </c>
    </row>
    <row r="13" spans="2:7" ht="15">
      <c r="B13" s="3" t="s">
        <v>29</v>
      </c>
      <c r="C13" s="14" t="s">
        <v>65</v>
      </c>
      <c r="D13" s="13"/>
      <c r="E13" s="13"/>
      <c r="F13" s="12"/>
      <c r="G13" s="1">
        <f>Sheet1!AB26+Sheet2!AB25+Sheet3!AB25+Sheet4!AB25+Sheet5!U25</f>
        <v>0</v>
      </c>
    </row>
    <row r="14" spans="2:7" ht="15">
      <c r="B14" s="3" t="s">
        <v>40</v>
      </c>
      <c r="C14" s="14" t="s">
        <v>66</v>
      </c>
      <c r="D14" s="13"/>
      <c r="E14" s="13"/>
      <c r="F14" s="12"/>
      <c r="G14" s="1">
        <f>Sheet1!AB27+Sheet2!AB26+Sheet3!AB26+Sheet4!AB26+Sheet5!U26</f>
        <v>2</v>
      </c>
    </row>
    <row r="15" spans="2:7" ht="15">
      <c r="B15" s="3" t="s">
        <v>43</v>
      </c>
      <c r="C15" s="14" t="s">
        <v>67</v>
      </c>
      <c r="D15" s="13"/>
      <c r="E15" s="13"/>
      <c r="F15" s="12"/>
      <c r="G15" s="1">
        <f>Sheet1!AB28+Sheet2!AB27+Sheet3!AB27+Sheet4!AB27+Sheet5!U27</f>
        <v>4</v>
      </c>
    </row>
    <row r="16" spans="2:7" ht="15">
      <c r="B16" s="3" t="s">
        <v>45</v>
      </c>
      <c r="C16" s="14" t="s">
        <v>68</v>
      </c>
      <c r="D16" s="13"/>
      <c r="E16" s="13"/>
      <c r="F16" s="12"/>
      <c r="G16" s="1">
        <f>Sheet1!AB29+Sheet2!AB28+Sheet3!AB28+Sheet4!AB28+Sheet5!U28</f>
        <v>3</v>
      </c>
    </row>
    <row r="17" spans="2:7" ht="15">
      <c r="B17" s="3" t="s">
        <v>49</v>
      </c>
      <c r="C17" s="14" t="s">
        <v>69</v>
      </c>
      <c r="D17" s="13"/>
      <c r="E17" s="13"/>
      <c r="F17" s="12"/>
      <c r="G17" s="1">
        <f>Sheet1!AB30+Sheet2!AB29+Sheet3!AB29+Sheet4!AB29+Sheet5!U29</f>
        <v>0</v>
      </c>
    </row>
    <row r="18" spans="2:7" ht="15">
      <c r="B18" s="3" t="s">
        <v>70</v>
      </c>
      <c r="C18" s="14" t="s">
        <v>71</v>
      </c>
      <c r="D18" s="13"/>
      <c r="E18" s="13"/>
      <c r="F18" s="12"/>
      <c r="G18" s="1">
        <f>Sheet1!AB31+Sheet2!AB30+Sheet3!AB30+Sheet4!AB30+Sheet5!U30</f>
        <v>1</v>
      </c>
    </row>
    <row r="19" spans="2:7" ht="15">
      <c r="B19" s="3" t="s">
        <v>72</v>
      </c>
      <c r="C19" s="14" t="s">
        <v>73</v>
      </c>
      <c r="D19" s="13"/>
      <c r="E19" s="13"/>
      <c r="F19" s="12"/>
      <c r="G19" s="1">
        <f>Sheet1!AB32+Sheet2!AB31+Sheet3!AB31+Sheet4!AB31+Sheet5!U31</f>
        <v>9</v>
      </c>
    </row>
    <row r="20" spans="2:7" ht="15">
      <c r="B20" s="3" t="s">
        <v>48</v>
      </c>
      <c r="C20" s="14" t="s">
        <v>74</v>
      </c>
      <c r="D20" s="13"/>
      <c r="E20" s="13"/>
      <c r="F20" s="12"/>
      <c r="G20" s="1">
        <f>Sheet1!AB33+Sheet2!AB32+Sheet3!AB32+Sheet4!AB32+Sheet5!U32</f>
        <v>3</v>
      </c>
    </row>
    <row r="21" spans="2:7" ht="15">
      <c r="B21" s="3" t="s">
        <v>47</v>
      </c>
      <c r="C21" s="14" t="s">
        <v>75</v>
      </c>
      <c r="D21" s="13"/>
      <c r="E21" s="13"/>
      <c r="F21" s="12"/>
      <c r="G21" s="1">
        <f>Sheet1!AB34+Sheet2!AB33+Sheet3!AB33+Sheet4!AB33+Sheet5!U33</f>
        <v>1</v>
      </c>
    </row>
    <row r="22" spans="2:7" ht="15">
      <c r="B22" s="3" t="s">
        <v>76</v>
      </c>
      <c r="C22" s="14" t="s">
        <v>77</v>
      </c>
      <c r="D22" s="13"/>
      <c r="E22" s="13"/>
      <c r="F22" s="12"/>
      <c r="G22" s="1">
        <f>Sheet1!AB35+Sheet2!AB34+Sheet3!AB34+Sheet4!AB34+Sheet5!U34</f>
        <v>0</v>
      </c>
    </row>
    <row r="23" spans="2:7" ht="15">
      <c r="B23" s="3" t="s">
        <v>78</v>
      </c>
      <c r="C23" s="14" t="s">
        <v>79</v>
      </c>
      <c r="D23" s="13"/>
      <c r="E23" s="13"/>
      <c r="F23" s="12"/>
      <c r="G23" s="1">
        <f>Sheet1!AB36+Sheet2!AB35+Sheet3!AB35+Sheet4!AB35+Sheet5!U35</f>
        <v>1</v>
      </c>
    </row>
    <row r="24" spans="2:7" ht="15">
      <c r="B24" s="3" t="s">
        <v>80</v>
      </c>
      <c r="C24" s="14" t="s">
        <v>81</v>
      </c>
      <c r="D24" s="13"/>
      <c r="E24" s="13"/>
      <c r="F24" s="12"/>
      <c r="G24" s="1">
        <f>Sheet1!AB37+Sheet2!AB36+Sheet3!AB36+Sheet4!AB36+Sheet5!U36</f>
        <v>0</v>
      </c>
    </row>
    <row r="25" spans="2:7" ht="15">
      <c r="B25" s="3" t="s">
        <v>82</v>
      </c>
      <c r="C25" s="14" t="s">
        <v>83</v>
      </c>
      <c r="D25" s="13"/>
      <c r="E25" s="13"/>
      <c r="F25" s="12"/>
      <c r="G25" s="1">
        <f>Sheet1!AB38+Sheet2!AB37+Sheet3!AB37+Sheet4!AB37+Sheet5!U37</f>
        <v>0</v>
      </c>
    </row>
    <row r="26" spans="2:7" ht="15">
      <c r="B26" s="3" t="s">
        <v>84</v>
      </c>
      <c r="C26" s="14" t="s">
        <v>85</v>
      </c>
      <c r="D26" s="13"/>
      <c r="E26" s="13"/>
      <c r="F26" s="12"/>
      <c r="G26" s="1">
        <f>Sheet1!AB39+Sheet2!AB38+Sheet3!AB38+Sheet4!AB38+Sheet5!U38</f>
        <v>0</v>
      </c>
    </row>
    <row r="27" spans="2:7" ht="15">
      <c r="B27" s="3" t="s">
        <v>86</v>
      </c>
      <c r="C27" s="14" t="s">
        <v>87</v>
      </c>
      <c r="D27" s="13"/>
      <c r="E27" s="13"/>
      <c r="F27" s="12"/>
      <c r="G27" s="1">
        <f>Sheet1!AB40+Sheet2!AB39+Sheet3!AB39+Sheet4!AB39+Sheet5!U39</f>
        <v>2</v>
      </c>
    </row>
    <row r="28" spans="2:7" ht="15">
      <c r="B28" s="3" t="s">
        <v>88</v>
      </c>
      <c r="C28" s="14" t="s">
        <v>89</v>
      </c>
      <c r="D28" s="13"/>
      <c r="E28" s="13"/>
      <c r="F28" s="12"/>
      <c r="G28" s="1">
        <f>Sheet1!AB41+Sheet2!AB40+Sheet3!AB40+Sheet4!AB40+Sheet5!U40</f>
        <v>5</v>
      </c>
    </row>
    <row r="29" spans="2:7" ht="15">
      <c r="B29" s="3" t="s">
        <v>90</v>
      </c>
      <c r="C29" s="14" t="s">
        <v>91</v>
      </c>
      <c r="D29" s="13"/>
      <c r="E29" s="13"/>
      <c r="F29" s="12"/>
      <c r="G29" s="1">
        <f>Sheet1!AB42+Sheet2!AB41+Sheet3!AB41+Sheet4!AB41+Sheet5!U41</f>
        <v>21</v>
      </c>
    </row>
    <row r="30" spans="2:7" ht="15">
      <c r="B30" s="3" t="s">
        <v>92</v>
      </c>
      <c r="C30" s="14" t="s">
        <v>93</v>
      </c>
      <c r="D30" s="13"/>
      <c r="E30" s="13"/>
      <c r="F30" s="12"/>
      <c r="G30" s="1">
        <f>Sheet1!AB43+Sheet2!AB42+Sheet3!AB42+Sheet4!AB42+Sheet5!U42</f>
        <v>2</v>
      </c>
    </row>
    <row r="31" spans="2:7" ht="15">
      <c r="B31" s="3" t="s">
        <v>94</v>
      </c>
      <c r="C31" s="14" t="s">
        <v>95</v>
      </c>
      <c r="D31" s="13"/>
      <c r="E31" s="13"/>
      <c r="F31" s="12"/>
      <c r="G31" s="1">
        <f>Sheet1!AB44+Sheet2!AB43+Sheet3!AB43+Sheet4!AB43+Sheet5!U43</f>
        <v>1</v>
      </c>
    </row>
    <row r="32" spans="2:7" ht="15">
      <c r="B32" s="3" t="s">
        <v>96</v>
      </c>
      <c r="C32" s="14" t="s">
        <v>97</v>
      </c>
      <c r="D32" s="13"/>
      <c r="E32" s="13"/>
      <c r="F32" s="12"/>
      <c r="G32" s="1">
        <f>Sheet1!AB45+Sheet2!AB44+Sheet3!AB44+Sheet4!AB44+Sheet5!U44</f>
        <v>1</v>
      </c>
    </row>
    <row r="33" spans="2:7" ht="15">
      <c r="B33" s="3" t="s">
        <v>98</v>
      </c>
      <c r="C33" s="14" t="s">
        <v>99</v>
      </c>
      <c r="D33" s="13"/>
      <c r="E33" s="13"/>
      <c r="F33" s="12"/>
      <c r="G33" s="1">
        <f>Sheet1!AB46+Sheet2!AB45+Sheet3!AB45+Sheet4!AB45+Sheet5!U45</f>
        <v>2</v>
      </c>
    </row>
    <row r="34" spans="2:7" ht="15">
      <c r="B34" s="3" t="s">
        <v>100</v>
      </c>
      <c r="C34" s="14" t="s">
        <v>101</v>
      </c>
      <c r="D34" s="13"/>
      <c r="E34" s="13"/>
      <c r="F34" s="12"/>
      <c r="G34" s="1">
        <f>Sheet1!AB47+Sheet2!AB46+Sheet3!AB46+Sheet4!AB46+Sheet5!U46</f>
        <v>9</v>
      </c>
    </row>
    <row r="35" spans="2:7" ht="15">
      <c r="B35" s="3" t="s">
        <v>102</v>
      </c>
      <c r="C35" s="14" t="s">
        <v>103</v>
      </c>
      <c r="D35" s="13"/>
      <c r="E35" s="13"/>
      <c r="F35" s="12"/>
      <c r="G35" s="1">
        <f>Sheet1!AB48+Sheet2!AB47+Sheet3!AB47+Sheet4!AB47+Sheet5!U47</f>
        <v>29</v>
      </c>
    </row>
    <row r="36" spans="2:7" ht="15">
      <c r="B36" s="3" t="s">
        <v>104</v>
      </c>
      <c r="C36" s="14" t="s">
        <v>105</v>
      </c>
      <c r="D36" s="13"/>
      <c r="E36" s="13"/>
      <c r="F36" s="12"/>
      <c r="G36" s="1">
        <f>Sheet1!AB49+Sheet2!AB48+Sheet3!AB48+Sheet4!AB48+Sheet5!U48</f>
        <v>5217</v>
      </c>
    </row>
    <row r="37" spans="2:7" ht="15">
      <c r="B37" s="3" t="s">
        <v>115</v>
      </c>
      <c r="C37" s="14" t="s">
        <v>116</v>
      </c>
      <c r="D37" s="13"/>
      <c r="E37" s="13"/>
      <c r="F37" s="12"/>
      <c r="G37" s="1">
        <f>Sheet1!AB50+Sheet2!AB49+Sheet3!AB49+Sheet4!AB49+Sheet5!U49</f>
        <v>27</v>
      </c>
    </row>
    <row r="38" spans="2:7" ht="15">
      <c r="B38" s="3" t="s">
        <v>117</v>
      </c>
      <c r="C38" s="14" t="s">
        <v>118</v>
      </c>
      <c r="D38" s="13"/>
      <c r="E38" s="13"/>
      <c r="F38" s="12"/>
      <c r="G38" s="1">
        <f>Sheet1!AB51+Sheet2!AB50+Sheet3!AB50+Sheet4!AB50+Sheet5!U50</f>
        <v>25</v>
      </c>
    </row>
    <row r="39" spans="2:7" ht="15">
      <c r="B39" s="3" t="s">
        <v>119</v>
      </c>
      <c r="C39" s="14" t="s">
        <v>120</v>
      </c>
      <c r="D39" s="13"/>
      <c r="E39" s="13"/>
      <c r="F39" s="12"/>
      <c r="G39" s="1">
        <f>Sheet1!AB52+Sheet2!AB51+Sheet3!AB51+Sheet4!AB51+Sheet5!U51</f>
        <v>4684</v>
      </c>
    </row>
    <row r="40" spans="2:7" ht="15">
      <c r="B40" s="3" t="s">
        <v>128</v>
      </c>
      <c r="C40" s="14" t="s">
        <v>129</v>
      </c>
      <c r="D40" s="13"/>
      <c r="E40" s="13"/>
      <c r="F40" s="12"/>
      <c r="G40" s="1">
        <f>Sheet1!AB53+Sheet2!AB52+Sheet3!AB52+Sheet4!AB52+Sheet5!U52</f>
        <v>6</v>
      </c>
    </row>
    <row r="41" spans="2:7" ht="15">
      <c r="B41" s="3" t="s">
        <v>130</v>
      </c>
      <c r="C41" s="14" t="s">
        <v>131</v>
      </c>
      <c r="D41" s="13"/>
      <c r="E41" s="13"/>
      <c r="F41" s="12"/>
      <c r="G41" s="1">
        <f>Sheet1!AB54+Sheet2!AB53+Sheet3!AB53+Sheet4!AB53+Sheet5!U53</f>
        <v>1</v>
      </c>
    </row>
    <row r="42" spans="2:7" ht="15">
      <c r="B42" s="3" t="s">
        <v>132</v>
      </c>
      <c r="C42" s="14" t="s">
        <v>133</v>
      </c>
      <c r="D42" s="13"/>
      <c r="E42" s="13"/>
      <c r="F42" s="12"/>
      <c r="G42" s="1">
        <f>Sheet1!AB55+Sheet2!AB54+Sheet3!AB54+Sheet4!AB54+Sheet5!U54</f>
        <v>2</v>
      </c>
    </row>
    <row r="43" spans="2:7" ht="15">
      <c r="B43" s="3" t="s">
        <v>134</v>
      </c>
      <c r="C43" s="14" t="s">
        <v>135</v>
      </c>
      <c r="D43" s="13"/>
      <c r="E43" s="13"/>
      <c r="F43" s="12"/>
      <c r="G43" s="1">
        <f>Sheet1!AB56+Sheet2!AB55+Sheet3!AB55+Sheet4!AB55+Sheet5!U55</f>
        <v>12</v>
      </c>
    </row>
    <row r="44" spans="2:7" ht="15">
      <c r="B44" s="3" t="s">
        <v>136</v>
      </c>
      <c r="C44" s="14" t="s">
        <v>137</v>
      </c>
      <c r="D44" s="13"/>
      <c r="E44" s="13"/>
      <c r="F44" s="12"/>
      <c r="G44" s="1">
        <f>Sheet1!AB57+Sheet2!AB56+Sheet3!AB56+Sheet4!AB56+Sheet5!U56</f>
        <v>1</v>
      </c>
    </row>
    <row r="45" spans="2:7" ht="15">
      <c r="B45" s="3" t="s">
        <v>138</v>
      </c>
      <c r="C45" s="14" t="s">
        <v>139</v>
      </c>
      <c r="D45" s="13"/>
      <c r="E45" s="13"/>
      <c r="F45" s="12"/>
      <c r="G45" s="1">
        <f>Sheet1!AB58+Sheet2!AB57+Sheet3!AB57+Sheet4!AB57+Sheet5!U57</f>
        <v>19</v>
      </c>
    </row>
    <row r="46" spans="2:7" ht="15">
      <c r="B46" s="3" t="s">
        <v>140</v>
      </c>
      <c r="C46" s="14" t="s">
        <v>141</v>
      </c>
      <c r="D46" s="13"/>
      <c r="E46" s="13"/>
      <c r="F46" s="12"/>
      <c r="G46" s="1">
        <f>Sheet1!AB59+Sheet2!AB58+Sheet3!AB58+Sheet4!AB58+Sheet5!U58</f>
        <v>12</v>
      </c>
    </row>
    <row r="47" spans="2:7" ht="15">
      <c r="B47" s="3" t="s">
        <v>142</v>
      </c>
      <c r="C47" s="14" t="s">
        <v>143</v>
      </c>
      <c r="D47" s="13"/>
      <c r="E47" s="13"/>
      <c r="F47" s="12"/>
      <c r="G47" s="1">
        <f>Sheet1!AB60+Sheet2!AB59+Sheet3!AB59+Sheet4!AB59+Sheet5!U59</f>
        <v>1</v>
      </c>
    </row>
    <row r="48" spans="2:7" ht="15">
      <c r="B48" s="3" t="s">
        <v>144</v>
      </c>
      <c r="C48" s="14" t="s">
        <v>145</v>
      </c>
      <c r="D48" s="13"/>
      <c r="E48" s="13"/>
      <c r="F48" s="12"/>
      <c r="G48" s="1">
        <f>Sheet1!AB61+Sheet2!AB60+Sheet3!AB60+Sheet4!AB60+Sheet5!U60</f>
        <v>7</v>
      </c>
    </row>
    <row r="49" spans="2:7" ht="15">
      <c r="B49" s="3" t="s">
        <v>146</v>
      </c>
      <c r="C49" s="14" t="s">
        <v>147</v>
      </c>
      <c r="D49" s="13"/>
      <c r="E49" s="13"/>
      <c r="F49" s="12"/>
      <c r="G49" s="1">
        <f>Sheet1!AB62+Sheet2!AB61+Sheet3!AB61+Sheet4!AB61+Sheet5!U61</f>
        <v>1</v>
      </c>
    </row>
    <row r="50" spans="2:7" ht="15">
      <c r="B50" s="3" t="s">
        <v>148</v>
      </c>
      <c r="C50" s="14" t="s">
        <v>149</v>
      </c>
      <c r="D50" s="13"/>
      <c r="E50" s="13"/>
      <c r="F50" s="12"/>
      <c r="G50" s="1">
        <f>Sheet1!AB63+Sheet2!AB62+Sheet3!AB62+Sheet4!AB62+Sheet5!U62</f>
        <v>2</v>
      </c>
    </row>
    <row r="51" spans="2:7" ht="15">
      <c r="B51" s="3" t="s">
        <v>124</v>
      </c>
      <c r="C51" s="14" t="s">
        <v>150</v>
      </c>
      <c r="D51" s="13"/>
      <c r="E51" s="13"/>
      <c r="F51" s="12"/>
      <c r="G51" s="1">
        <f>Sheet1!AB64+Sheet2!AB63+Sheet3!AB63+Sheet4!AB63+Sheet5!U63</f>
        <v>2</v>
      </c>
    </row>
    <row r="52" spans="2:7" ht="15">
      <c r="B52" s="3" t="s">
        <v>151</v>
      </c>
      <c r="C52" s="14" t="s">
        <v>152</v>
      </c>
      <c r="D52" s="13"/>
      <c r="E52" s="13"/>
      <c r="F52" s="12"/>
      <c r="G52" s="1">
        <f>Sheet1!AB65+Sheet2!AB64+Sheet3!AB64+Sheet4!AB64+Sheet5!U64</f>
        <v>3</v>
      </c>
    </row>
    <row r="53" spans="2:7" ht="15">
      <c r="B53" s="3" t="s">
        <v>153</v>
      </c>
      <c r="C53" s="14" t="s">
        <v>154</v>
      </c>
      <c r="D53" s="13"/>
      <c r="E53" s="13"/>
      <c r="F53" s="12"/>
      <c r="G53" s="1">
        <f>Sheet1!AB66+Sheet2!AB65+Sheet3!AB65+Sheet4!AB65+Sheet5!U65</f>
        <v>7</v>
      </c>
    </row>
    <row r="54" spans="2:7" ht="15">
      <c r="B54" s="3" t="s">
        <v>155</v>
      </c>
      <c r="C54" s="14" t="s">
        <v>156</v>
      </c>
      <c r="D54" s="13"/>
      <c r="E54" s="13"/>
      <c r="F54" s="12"/>
      <c r="G54" s="1">
        <f>Sheet1!AB67+Sheet2!AB66+Sheet3!AB66+Sheet4!AB66+Sheet5!U66</f>
        <v>1464</v>
      </c>
    </row>
    <row r="55" spans="2:7" ht="15">
      <c r="B55" s="3" t="s">
        <v>161</v>
      </c>
      <c r="C55" s="14" t="s">
        <v>162</v>
      </c>
      <c r="D55" s="13"/>
      <c r="E55" s="13"/>
      <c r="F55" s="12"/>
      <c r="G55" s="1">
        <f>Sheet1!AB68+Sheet2!AB67+Sheet3!AB67+Sheet4!AB67+Sheet5!U67</f>
        <v>265</v>
      </c>
    </row>
    <row r="56" spans="2:7" ht="15">
      <c r="B56" s="3" t="s">
        <v>163</v>
      </c>
      <c r="C56" s="14" t="s">
        <v>164</v>
      </c>
      <c r="D56" s="13"/>
      <c r="E56" s="13"/>
      <c r="F56" s="12"/>
      <c r="G56" s="1">
        <f>Sheet1!AB69+Sheet2!AB68+Sheet3!AB68+Sheet4!AB68+Sheet5!U68</f>
        <v>3</v>
      </c>
    </row>
    <row r="57" spans="2:7" ht="15">
      <c r="B57" s="3" t="s">
        <v>165</v>
      </c>
      <c r="C57" s="14" t="s">
        <v>166</v>
      </c>
      <c r="D57" s="13"/>
      <c r="E57" s="13"/>
      <c r="F57" s="12"/>
      <c r="G57" s="1">
        <f>Sheet1!AB70+Sheet2!AB69+Sheet3!AB69+Sheet4!AB69+Sheet5!U69</f>
        <v>3</v>
      </c>
    </row>
    <row r="58" spans="2:7" ht="15">
      <c r="B58" s="3" t="s">
        <v>167</v>
      </c>
      <c r="C58" s="14" t="s">
        <v>168</v>
      </c>
      <c r="D58" s="13"/>
      <c r="E58" s="13"/>
      <c r="F58" s="12"/>
      <c r="G58" s="1">
        <f>Sheet1!AB71+Sheet2!AB70+Sheet3!AB70+Sheet4!AB70+Sheet5!U70</f>
        <v>0</v>
      </c>
    </row>
    <row r="59" spans="2:7" ht="15">
      <c r="B59" s="3" t="s">
        <v>158</v>
      </c>
      <c r="C59" s="14" t="s">
        <v>169</v>
      </c>
      <c r="D59" s="13"/>
      <c r="E59" s="13"/>
      <c r="F59" s="12"/>
      <c r="G59" s="1">
        <f>Sheet1!AB72+Sheet2!AB71+Sheet3!AB71+Sheet4!AB71+Sheet5!U71</f>
        <v>6</v>
      </c>
    </row>
    <row r="60" spans="2:7" ht="15">
      <c r="B60" s="3" t="s">
        <v>170</v>
      </c>
      <c r="C60" s="14" t="s">
        <v>171</v>
      </c>
      <c r="D60" s="13"/>
      <c r="E60" s="13"/>
      <c r="F60" s="12"/>
      <c r="G60" s="1">
        <f>Sheet1!AB73+Sheet2!AB72+Sheet3!AB72+Sheet4!AB72+Sheet5!U72</f>
        <v>22</v>
      </c>
    </row>
    <row r="61" spans="2:7" ht="15">
      <c r="B61" s="3" t="s">
        <v>172</v>
      </c>
      <c r="C61" s="14" t="s">
        <v>173</v>
      </c>
      <c r="D61" s="13"/>
      <c r="E61" s="13"/>
      <c r="F61" s="12"/>
      <c r="G61" s="1">
        <f>Sheet1!AB74+Sheet2!AB73+Sheet3!AB73+Sheet4!AB73+Sheet5!U73</f>
        <v>3</v>
      </c>
    </row>
    <row r="62" spans="2:7" ht="15">
      <c r="B62" s="3" t="s">
        <v>160</v>
      </c>
      <c r="C62" s="14" t="s">
        <v>174</v>
      </c>
      <c r="D62" s="13"/>
      <c r="E62" s="13"/>
      <c r="F62" s="12"/>
      <c r="G62" s="1">
        <f>Sheet1!AB75+Sheet2!AB74+Sheet3!AB74+Sheet4!AB74+Sheet5!U74</f>
        <v>0</v>
      </c>
    </row>
    <row r="63" spans="2:7" ht="15">
      <c r="B63" s="3" t="s">
        <v>175</v>
      </c>
      <c r="C63" s="14" t="s">
        <v>176</v>
      </c>
      <c r="D63" s="13"/>
      <c r="E63" s="13"/>
      <c r="F63" s="12"/>
      <c r="G63" s="1">
        <f>Sheet1!AB76+Sheet2!AB75+Sheet3!AB75+Sheet4!AB75+Sheet5!U75</f>
        <v>3</v>
      </c>
    </row>
    <row r="64" spans="2:7" ht="15">
      <c r="B64" s="3" t="s">
        <v>107</v>
      </c>
      <c r="C64" s="14" t="s">
        <v>177</v>
      </c>
      <c r="D64" s="13"/>
      <c r="E64" s="13"/>
      <c r="F64" s="12"/>
      <c r="G64" s="1">
        <f>Sheet1!AB77+Sheet2!AB76+Sheet3!AB76+Sheet4!AB76+Sheet5!U76</f>
        <v>1</v>
      </c>
    </row>
    <row r="65" spans="2:7" ht="15">
      <c r="B65" s="3" t="s">
        <v>178</v>
      </c>
      <c r="C65" s="14" t="s">
        <v>179</v>
      </c>
      <c r="D65" s="13"/>
      <c r="E65" s="13"/>
      <c r="F65" s="12"/>
      <c r="G65" s="1">
        <f>Sheet1!AB78+Sheet2!AB77+Sheet3!AB77+Sheet4!AB77+Sheet5!U77</f>
        <v>1</v>
      </c>
    </row>
    <row r="66" spans="2:7" ht="15">
      <c r="B66" s="3" t="s">
        <v>180</v>
      </c>
      <c r="C66" s="14" t="s">
        <v>181</v>
      </c>
      <c r="D66" s="13"/>
      <c r="E66" s="13"/>
      <c r="F66" s="12"/>
      <c r="G66" s="1">
        <f>Sheet1!AB79+Sheet2!AB78+Sheet3!AB78+Sheet4!AB78+Sheet5!U78</f>
        <v>11</v>
      </c>
    </row>
    <row r="67" spans="2:7" ht="15">
      <c r="B67" s="3" t="s">
        <v>182</v>
      </c>
      <c r="C67" s="14" t="s">
        <v>183</v>
      </c>
      <c r="D67" s="13"/>
      <c r="E67" s="13"/>
      <c r="F67" s="12"/>
      <c r="G67" s="1">
        <f>Sheet1!AB80+Sheet2!AB79+Sheet3!AB79+Sheet4!AB79+Sheet5!U79</f>
        <v>2</v>
      </c>
    </row>
    <row r="68" spans="2:7" ht="15">
      <c r="B68" s="3" t="s">
        <v>110</v>
      </c>
      <c r="C68" s="14" t="s">
        <v>184</v>
      </c>
      <c r="D68" s="13"/>
      <c r="E68" s="13"/>
      <c r="F68" s="12"/>
      <c r="G68" s="1">
        <f>Sheet1!AB81+Sheet2!AB80+Sheet3!AB80+Sheet4!AB80+Sheet5!U80</f>
        <v>5</v>
      </c>
    </row>
    <row r="69" spans="2:7" ht="15">
      <c r="B69" s="3" t="s">
        <v>185</v>
      </c>
      <c r="C69" s="14" t="s">
        <v>186</v>
      </c>
      <c r="D69" s="13"/>
      <c r="E69" s="13"/>
      <c r="F69" s="12"/>
      <c r="G69" s="1">
        <f>Sheet1!AB82+Sheet2!AB81+Sheet3!AB81+Sheet4!AB81+Sheet5!U81</f>
        <v>0</v>
      </c>
    </row>
    <row r="70" spans="2:7" ht="15">
      <c r="B70" s="3" t="s">
        <v>187</v>
      </c>
      <c r="C70" s="14" t="s">
        <v>188</v>
      </c>
      <c r="D70" s="13"/>
      <c r="E70" s="13"/>
      <c r="F70" s="12"/>
      <c r="G70" s="1">
        <f>Sheet1!AB83+Sheet2!AB82+Sheet3!AB82+Sheet4!AB82+Sheet5!U82</f>
        <v>0</v>
      </c>
    </row>
    <row r="71" spans="2:7" ht="15">
      <c r="B71" s="3" t="s">
        <v>189</v>
      </c>
      <c r="C71" s="14" t="s">
        <v>190</v>
      </c>
      <c r="D71" s="13"/>
      <c r="E71" s="13"/>
      <c r="F71" s="12"/>
      <c r="G71" s="1">
        <f>Sheet1!AB84+Sheet2!AB83+Sheet3!AB83+Sheet4!AB83+Sheet5!U83</f>
        <v>0</v>
      </c>
    </row>
    <row r="72" spans="2:7" ht="15">
      <c r="B72" s="3" t="s">
        <v>191</v>
      </c>
      <c r="C72" s="14" t="s">
        <v>192</v>
      </c>
      <c r="D72" s="13"/>
      <c r="E72" s="13"/>
      <c r="F72" s="12"/>
      <c r="G72" s="1">
        <f>Sheet1!AB85+Sheet2!AB84+Sheet3!AB84+Sheet4!AB84+Sheet5!U84</f>
        <v>2</v>
      </c>
    </row>
    <row r="73" spans="2:7" ht="15">
      <c r="B73" s="3" t="s">
        <v>193</v>
      </c>
      <c r="C73" s="14" t="s">
        <v>194</v>
      </c>
      <c r="D73" s="13"/>
      <c r="E73" s="13"/>
      <c r="F73" s="12"/>
      <c r="G73" s="1">
        <f>Sheet1!AB86+Sheet2!AB85+Sheet3!AB85+Sheet4!AB85+Sheet5!U85</f>
        <v>0</v>
      </c>
    </row>
    <row r="74" spans="2:7" ht="15">
      <c r="B74" s="3" t="s">
        <v>195</v>
      </c>
      <c r="C74" s="14" t="s">
        <v>196</v>
      </c>
      <c r="D74" s="13"/>
      <c r="E74" s="13"/>
      <c r="F74" s="12"/>
      <c r="G74" s="1">
        <f>Sheet1!AB87+Sheet2!AB86+Sheet3!AB86+Sheet4!AB86+Sheet5!U86</f>
        <v>2</v>
      </c>
    </row>
    <row r="75" spans="2:7" ht="15">
      <c r="B75" s="3" t="s">
        <v>197</v>
      </c>
      <c r="C75" s="14" t="s">
        <v>198</v>
      </c>
      <c r="D75" s="13"/>
      <c r="E75" s="13"/>
      <c r="F75" s="12"/>
      <c r="G75" s="1">
        <f>Sheet1!AB88+Sheet2!AB87+Sheet3!AB87+Sheet4!AB87+Sheet5!U87</f>
        <v>19</v>
      </c>
    </row>
    <row r="76" spans="2:7" ht="15">
      <c r="B76" s="3" t="s">
        <v>122</v>
      </c>
      <c r="C76" s="14" t="s">
        <v>199</v>
      </c>
      <c r="D76" s="13"/>
      <c r="E76" s="13"/>
      <c r="F76" s="12"/>
      <c r="G76" s="1">
        <f>Sheet1!AB89+Sheet2!AB88+Sheet3!AB88+Sheet4!AB88+Sheet5!U88</f>
        <v>58</v>
      </c>
    </row>
    <row r="77" spans="2:7" ht="15">
      <c r="B77" s="5" t="s">
        <v>59</v>
      </c>
      <c r="C77" s="19" t="s">
        <v>200</v>
      </c>
      <c r="D77" s="13"/>
      <c r="E77" s="13"/>
      <c r="F77" s="12"/>
      <c r="G77" s="1">
        <f>Sheet1!AB90+Sheet2!AB89+Sheet3!AB89+Sheet4!AB89+Sheet5!U89</f>
        <v>11997</v>
      </c>
    </row>
  </sheetData>
  <sheetProtection password="CC4D" sheet="1" objects="1" scenarios="1"/>
  <mergeCells count="76">
    <mergeCell ref="C77:F77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5:F15"/>
    <mergeCell ref="C16:F16"/>
    <mergeCell ref="C11:F11"/>
    <mergeCell ref="C12:F12"/>
    <mergeCell ref="C13:F13"/>
    <mergeCell ref="C10:F10"/>
    <mergeCell ref="C5:F5"/>
    <mergeCell ref="C6:F6"/>
    <mergeCell ref="C7:F7"/>
    <mergeCell ref="C14:F14"/>
    <mergeCell ref="C2:F2"/>
    <mergeCell ref="C3:F3"/>
    <mergeCell ref="C4:F4"/>
    <mergeCell ref="C8:F8"/>
    <mergeCell ref="C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PC-Ymerali1</dc:creator>
  <cp:keywords/>
  <dc:description/>
  <cp:lastModifiedBy>PC-Ymerali1</cp:lastModifiedBy>
  <cp:lastPrinted>2013-07-03T08:16:17Z</cp:lastPrinted>
  <dcterms:created xsi:type="dcterms:W3CDTF">2013-06-29T06:54:29Z</dcterms:created>
  <dcterms:modified xsi:type="dcterms:W3CDTF">2013-09-10T11:05:13Z</dcterms:modified>
  <cp:category/>
  <cp:version/>
  <cp:contentType/>
  <cp:contentStatus/>
</cp:coreProperties>
</file>